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A79FFBD-AF46-4ADC-95EF-464CB19F8A3F}" xr6:coauthVersionLast="46" xr6:coauthVersionMax="46" xr10:uidLastSave="{00000000-0000-0000-0000-000000000000}"/>
  <bookViews>
    <workbookView xWindow="-120" yWindow="-120" windowWidth="29040" windowHeight="15840" xr2:uid="{3B3AE02D-6F41-644E-A796-5AB07AEA7CAF}"/>
  </bookViews>
  <sheets>
    <sheet name="Ice-out Data from 19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122" i="1" l="1"/>
  <c r="F121" i="1" l="1"/>
  <c r="F123" i="1"/>
  <c r="C121" i="1"/>
  <c r="C122" i="1"/>
  <c r="C123" i="1"/>
  <c r="E9" i="1" l="1"/>
  <c r="E123" i="1" l="1"/>
  <c r="C124" i="1"/>
  <c r="J124" i="1"/>
  <c r="K124" i="1"/>
  <c r="F124" i="1"/>
  <c r="H124" i="1"/>
  <c r="E7" i="1" l="1"/>
  <c r="E8" i="1"/>
  <c r="E124" i="1"/>
  <c r="E122" i="1"/>
  <c r="E121" i="1"/>
  <c r="E120" i="1"/>
  <c r="E5" i="1"/>
  <c r="E6" i="1"/>
  <c r="E4" i="1"/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</calcChain>
</file>

<file path=xl/sharedStrings.xml><?xml version="1.0" encoding="utf-8"?>
<sst xmlns="http://schemas.openxmlformats.org/spreadsheetml/2006/main" count="19" uniqueCount="13">
  <si>
    <t>Year</t>
  </si>
  <si>
    <t>Ice-out</t>
  </si>
  <si>
    <t>Main Body</t>
  </si>
  <si>
    <t>Ice-In</t>
  </si>
  <si>
    <t>Julian Date</t>
  </si>
  <si>
    <t>Lower Bay</t>
  </si>
  <si>
    <t>Days Covered</t>
  </si>
  <si>
    <t>2020-2021</t>
  </si>
  <si>
    <t>2021-2022</t>
  </si>
  <si>
    <t>2019-2020</t>
  </si>
  <si>
    <t>2018-2019</t>
  </si>
  <si>
    <t>2017-2018</t>
  </si>
  <si>
    <t>Kezar Lake Ice-In/Ice-Out Out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</si>
</sst>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16" fontId="1" fillId="0" borderId="13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16" fontId="1" fillId="0" borderId="19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13" xfId="0" applyFont="1" applyBorder="1"/>
    <xf numFmtId="0" fontId="1" fillId="0" borderId="20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5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" fontId="1" fillId="0" borderId="15" xfId="0" applyNumberFormat="1" applyFont="1" applyBorder="1" applyAlignment="1">
      <alignment horizontal="center"/>
    </xf>
    <xf numFmtId="14" fontId="1" fillId="0" borderId="12" xfId="0" applyNumberFormat="1" applyFont="1" applyBorder="1"/>
    <xf numFmtId="16" fontId="1" fillId="0" borderId="12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Kezar Lake Ice-out Dates Since 1901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Earlist Date - March 24, 2012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Latest Date - May 6, 1940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0"/>
            <c:dispRSqr val="0"/>
            <c:dispEq val="0"/>
          </c:trendline>
          <c:cat>
            <c:numRef>
              <c:f>'Ice-out Data from 1901'!$L$4:$L$124</c:f>
              <c:numCache>
                <c:formatCode>yyyy</c:formatCode>
                <c:ptCount val="121"/>
                <c:pt idx="0">
                  <c:v>367</c:v>
                </c:pt>
                <c:pt idx="1">
                  <c:v>733</c:v>
                </c:pt>
                <c:pt idx="2">
                  <c:v>1099</c:v>
                </c:pt>
                <c:pt idx="3">
                  <c:v>1465</c:v>
                </c:pt>
                <c:pt idx="4">
                  <c:v>1831</c:v>
                </c:pt>
                <c:pt idx="5">
                  <c:v>2197</c:v>
                </c:pt>
                <c:pt idx="6">
                  <c:v>2563</c:v>
                </c:pt>
                <c:pt idx="7">
                  <c:v>2929</c:v>
                </c:pt>
                <c:pt idx="8">
                  <c:v>3295</c:v>
                </c:pt>
                <c:pt idx="9">
                  <c:v>3661</c:v>
                </c:pt>
                <c:pt idx="10">
                  <c:v>4027</c:v>
                </c:pt>
                <c:pt idx="11">
                  <c:v>4393</c:v>
                </c:pt>
                <c:pt idx="12">
                  <c:v>4759</c:v>
                </c:pt>
                <c:pt idx="13">
                  <c:v>5125</c:v>
                </c:pt>
                <c:pt idx="14">
                  <c:v>5491</c:v>
                </c:pt>
                <c:pt idx="15">
                  <c:v>5857</c:v>
                </c:pt>
                <c:pt idx="16">
                  <c:v>6223</c:v>
                </c:pt>
                <c:pt idx="17">
                  <c:v>6589</c:v>
                </c:pt>
                <c:pt idx="18">
                  <c:v>6955</c:v>
                </c:pt>
                <c:pt idx="19">
                  <c:v>7321</c:v>
                </c:pt>
                <c:pt idx="20">
                  <c:v>7687</c:v>
                </c:pt>
                <c:pt idx="21">
                  <c:v>8053</c:v>
                </c:pt>
                <c:pt idx="22">
                  <c:v>8419</c:v>
                </c:pt>
                <c:pt idx="23">
                  <c:v>8785</c:v>
                </c:pt>
                <c:pt idx="24">
                  <c:v>9151</c:v>
                </c:pt>
                <c:pt idx="25">
                  <c:v>9517</c:v>
                </c:pt>
                <c:pt idx="26">
                  <c:v>9883</c:v>
                </c:pt>
                <c:pt idx="27">
                  <c:v>10249</c:v>
                </c:pt>
                <c:pt idx="28">
                  <c:v>10615</c:v>
                </c:pt>
                <c:pt idx="29">
                  <c:v>10981</c:v>
                </c:pt>
                <c:pt idx="30">
                  <c:v>11347</c:v>
                </c:pt>
                <c:pt idx="31">
                  <c:v>11713</c:v>
                </c:pt>
                <c:pt idx="32">
                  <c:v>12079</c:v>
                </c:pt>
                <c:pt idx="33">
                  <c:v>12445</c:v>
                </c:pt>
                <c:pt idx="34">
                  <c:v>12811</c:v>
                </c:pt>
                <c:pt idx="35">
                  <c:v>13177</c:v>
                </c:pt>
                <c:pt idx="36">
                  <c:v>13543</c:v>
                </c:pt>
                <c:pt idx="37">
                  <c:v>13909</c:v>
                </c:pt>
                <c:pt idx="38">
                  <c:v>14275</c:v>
                </c:pt>
                <c:pt idx="39">
                  <c:v>14641</c:v>
                </c:pt>
                <c:pt idx="40">
                  <c:v>15007</c:v>
                </c:pt>
                <c:pt idx="41">
                  <c:v>15373</c:v>
                </c:pt>
                <c:pt idx="42">
                  <c:v>15739</c:v>
                </c:pt>
                <c:pt idx="43">
                  <c:v>16105</c:v>
                </c:pt>
                <c:pt idx="44">
                  <c:v>16471</c:v>
                </c:pt>
                <c:pt idx="45">
                  <c:v>16837</c:v>
                </c:pt>
                <c:pt idx="46">
                  <c:v>17203</c:v>
                </c:pt>
                <c:pt idx="47">
                  <c:v>17569</c:v>
                </c:pt>
                <c:pt idx="48">
                  <c:v>17935</c:v>
                </c:pt>
                <c:pt idx="49">
                  <c:v>18301</c:v>
                </c:pt>
                <c:pt idx="50">
                  <c:v>18667</c:v>
                </c:pt>
                <c:pt idx="51">
                  <c:v>19033</c:v>
                </c:pt>
                <c:pt idx="52">
                  <c:v>19399</c:v>
                </c:pt>
                <c:pt idx="53">
                  <c:v>19765</c:v>
                </c:pt>
                <c:pt idx="54">
                  <c:v>20131</c:v>
                </c:pt>
                <c:pt idx="55">
                  <c:v>20497</c:v>
                </c:pt>
                <c:pt idx="56">
                  <c:v>20863</c:v>
                </c:pt>
                <c:pt idx="57">
                  <c:v>21229</c:v>
                </c:pt>
                <c:pt idx="58">
                  <c:v>21595</c:v>
                </c:pt>
                <c:pt idx="59">
                  <c:v>21961</c:v>
                </c:pt>
                <c:pt idx="60">
                  <c:v>22327</c:v>
                </c:pt>
                <c:pt idx="61">
                  <c:v>22693</c:v>
                </c:pt>
                <c:pt idx="62">
                  <c:v>23059</c:v>
                </c:pt>
                <c:pt idx="63">
                  <c:v>23425</c:v>
                </c:pt>
                <c:pt idx="64">
                  <c:v>23791</c:v>
                </c:pt>
                <c:pt idx="65">
                  <c:v>24157</c:v>
                </c:pt>
                <c:pt idx="66">
                  <c:v>24523</c:v>
                </c:pt>
                <c:pt idx="67">
                  <c:v>24889</c:v>
                </c:pt>
                <c:pt idx="68">
                  <c:v>25255</c:v>
                </c:pt>
                <c:pt idx="69">
                  <c:v>25621</c:v>
                </c:pt>
                <c:pt idx="70">
                  <c:v>25987</c:v>
                </c:pt>
                <c:pt idx="71">
                  <c:v>26353</c:v>
                </c:pt>
                <c:pt idx="72">
                  <c:v>26719</c:v>
                </c:pt>
                <c:pt idx="73">
                  <c:v>27085</c:v>
                </c:pt>
                <c:pt idx="74">
                  <c:v>27451</c:v>
                </c:pt>
                <c:pt idx="75">
                  <c:v>27817</c:v>
                </c:pt>
                <c:pt idx="76">
                  <c:v>28183</c:v>
                </c:pt>
                <c:pt idx="77">
                  <c:v>28549</c:v>
                </c:pt>
                <c:pt idx="78">
                  <c:v>28915</c:v>
                </c:pt>
                <c:pt idx="79">
                  <c:v>29281</c:v>
                </c:pt>
                <c:pt idx="80">
                  <c:v>29647</c:v>
                </c:pt>
                <c:pt idx="81">
                  <c:v>30013</c:v>
                </c:pt>
                <c:pt idx="82">
                  <c:v>30379</c:v>
                </c:pt>
                <c:pt idx="83">
                  <c:v>30745</c:v>
                </c:pt>
                <c:pt idx="84">
                  <c:v>31111</c:v>
                </c:pt>
                <c:pt idx="85">
                  <c:v>31477</c:v>
                </c:pt>
                <c:pt idx="86">
                  <c:v>31843</c:v>
                </c:pt>
                <c:pt idx="87">
                  <c:v>32209</c:v>
                </c:pt>
                <c:pt idx="88">
                  <c:v>32575</c:v>
                </c:pt>
                <c:pt idx="89">
                  <c:v>32941</c:v>
                </c:pt>
                <c:pt idx="90">
                  <c:v>33307</c:v>
                </c:pt>
                <c:pt idx="91">
                  <c:v>33673</c:v>
                </c:pt>
                <c:pt idx="92">
                  <c:v>34039</c:v>
                </c:pt>
                <c:pt idx="93">
                  <c:v>34405</c:v>
                </c:pt>
                <c:pt idx="94">
                  <c:v>34771</c:v>
                </c:pt>
                <c:pt idx="95">
                  <c:v>35137</c:v>
                </c:pt>
                <c:pt idx="96">
                  <c:v>35503</c:v>
                </c:pt>
                <c:pt idx="97">
                  <c:v>35869</c:v>
                </c:pt>
                <c:pt idx="98">
                  <c:v>36235</c:v>
                </c:pt>
                <c:pt idx="99">
                  <c:v>36601</c:v>
                </c:pt>
                <c:pt idx="100">
                  <c:v>36967</c:v>
                </c:pt>
                <c:pt idx="101">
                  <c:v>37333</c:v>
                </c:pt>
                <c:pt idx="102">
                  <c:v>37699</c:v>
                </c:pt>
                <c:pt idx="103">
                  <c:v>38065</c:v>
                </c:pt>
                <c:pt idx="104">
                  <c:v>38431</c:v>
                </c:pt>
                <c:pt idx="105">
                  <c:v>38797</c:v>
                </c:pt>
                <c:pt idx="106">
                  <c:v>39163</c:v>
                </c:pt>
                <c:pt idx="107">
                  <c:v>39529</c:v>
                </c:pt>
                <c:pt idx="108">
                  <c:v>39895</c:v>
                </c:pt>
                <c:pt idx="109">
                  <c:v>40261</c:v>
                </c:pt>
                <c:pt idx="110">
                  <c:v>40627</c:v>
                </c:pt>
                <c:pt idx="111">
                  <c:v>40993</c:v>
                </c:pt>
                <c:pt idx="112">
                  <c:v>41359</c:v>
                </c:pt>
                <c:pt idx="113">
                  <c:v>41725</c:v>
                </c:pt>
                <c:pt idx="114">
                  <c:v>42091</c:v>
                </c:pt>
                <c:pt idx="115">
                  <c:v>42457</c:v>
                </c:pt>
                <c:pt idx="116">
                  <c:v>42823</c:v>
                </c:pt>
                <c:pt idx="117">
                  <c:v>43189</c:v>
                </c:pt>
                <c:pt idx="118">
                  <c:v>43555</c:v>
                </c:pt>
                <c:pt idx="119">
                  <c:v>43921</c:v>
                </c:pt>
                <c:pt idx="120">
                  <c:v>44287</c:v>
                </c:pt>
              </c:numCache>
            </c:numRef>
          </c:cat>
          <c:val>
            <c:numRef>
              <c:f>'Ice-out Data from 1901'!$M$4:$M$124</c:f>
              <c:numCache>
                <c:formatCode>General</c:formatCode>
                <c:ptCount val="121"/>
                <c:pt idx="0">
                  <c:v>110</c:v>
                </c:pt>
                <c:pt idx="1">
                  <c:v>103</c:v>
                </c:pt>
                <c:pt idx="2">
                  <c:v>109</c:v>
                </c:pt>
                <c:pt idx="3">
                  <c:v>123</c:v>
                </c:pt>
                <c:pt idx="4">
                  <c:v>112</c:v>
                </c:pt>
                <c:pt idx="5">
                  <c:v>98</c:v>
                </c:pt>
                <c:pt idx="6">
                  <c:v>120</c:v>
                </c:pt>
                <c:pt idx="7">
                  <c:v>120</c:v>
                </c:pt>
                <c:pt idx="8">
                  <c:v>117</c:v>
                </c:pt>
                <c:pt idx="9">
                  <c:v>97</c:v>
                </c:pt>
                <c:pt idx="10">
                  <c:v>121</c:v>
                </c:pt>
                <c:pt idx="11">
                  <c:v>116</c:v>
                </c:pt>
                <c:pt idx="12">
                  <c:v>109</c:v>
                </c:pt>
                <c:pt idx="13">
                  <c:v>116</c:v>
                </c:pt>
                <c:pt idx="14">
                  <c:v>107</c:v>
                </c:pt>
                <c:pt idx="15">
                  <c:v>113</c:v>
                </c:pt>
                <c:pt idx="16">
                  <c:v>118</c:v>
                </c:pt>
                <c:pt idx="17">
                  <c:v>113</c:v>
                </c:pt>
                <c:pt idx="18">
                  <c:v>100</c:v>
                </c:pt>
                <c:pt idx="19">
                  <c:v>120</c:v>
                </c:pt>
                <c:pt idx="20">
                  <c:v>93</c:v>
                </c:pt>
                <c:pt idx="21">
                  <c:v>107</c:v>
                </c:pt>
                <c:pt idx="22">
                  <c:v>115</c:v>
                </c:pt>
                <c:pt idx="23">
                  <c:v>113</c:v>
                </c:pt>
                <c:pt idx="24">
                  <c:v>105</c:v>
                </c:pt>
                <c:pt idx="25">
                  <c:v>123</c:v>
                </c:pt>
                <c:pt idx="26">
                  <c:v>106</c:v>
                </c:pt>
                <c:pt idx="27">
                  <c:v>126</c:v>
                </c:pt>
                <c:pt idx="28">
                  <c:v>115</c:v>
                </c:pt>
                <c:pt idx="29">
                  <c:v>104</c:v>
                </c:pt>
                <c:pt idx="30">
                  <c:v>103</c:v>
                </c:pt>
                <c:pt idx="31">
                  <c:v>113</c:v>
                </c:pt>
                <c:pt idx="32">
                  <c:v>119</c:v>
                </c:pt>
                <c:pt idx="33">
                  <c:v>114</c:v>
                </c:pt>
                <c:pt idx="34">
                  <c:v>115</c:v>
                </c:pt>
                <c:pt idx="35">
                  <c:v>113</c:v>
                </c:pt>
                <c:pt idx="36">
                  <c:v>122</c:v>
                </c:pt>
                <c:pt idx="37">
                  <c:v>110</c:v>
                </c:pt>
                <c:pt idx="38">
                  <c:v>126</c:v>
                </c:pt>
                <c:pt idx="39">
                  <c:v>126</c:v>
                </c:pt>
                <c:pt idx="40">
                  <c:v>104</c:v>
                </c:pt>
                <c:pt idx="41">
                  <c:v>114</c:v>
                </c:pt>
                <c:pt idx="42">
                  <c:v>122</c:v>
                </c:pt>
                <c:pt idx="43">
                  <c:v>123</c:v>
                </c:pt>
                <c:pt idx="44">
                  <c:v>99</c:v>
                </c:pt>
                <c:pt idx="45">
                  <c:v>100</c:v>
                </c:pt>
                <c:pt idx="46">
                  <c:v>114</c:v>
                </c:pt>
                <c:pt idx="47">
                  <c:v>105</c:v>
                </c:pt>
                <c:pt idx="48">
                  <c:v>102</c:v>
                </c:pt>
                <c:pt idx="49">
                  <c:v>117</c:v>
                </c:pt>
                <c:pt idx="50">
                  <c:v>110</c:v>
                </c:pt>
                <c:pt idx="51">
                  <c:v>114</c:v>
                </c:pt>
                <c:pt idx="52">
                  <c:v>104</c:v>
                </c:pt>
                <c:pt idx="53">
                  <c:v>112</c:v>
                </c:pt>
                <c:pt idx="54">
                  <c:v>112</c:v>
                </c:pt>
                <c:pt idx="55">
                  <c:v>122</c:v>
                </c:pt>
                <c:pt idx="56">
                  <c:v>107</c:v>
                </c:pt>
                <c:pt idx="57">
                  <c:v>110</c:v>
                </c:pt>
                <c:pt idx="58">
                  <c:v>113</c:v>
                </c:pt>
                <c:pt idx="59">
                  <c:v>115</c:v>
                </c:pt>
                <c:pt idx="60">
                  <c:v>121</c:v>
                </c:pt>
                <c:pt idx="61">
                  <c:v>114</c:v>
                </c:pt>
                <c:pt idx="62">
                  <c:v>113</c:v>
                </c:pt>
                <c:pt idx="63">
                  <c:v>119</c:v>
                </c:pt>
                <c:pt idx="64">
                  <c:v>118</c:v>
                </c:pt>
                <c:pt idx="65">
                  <c:v>113</c:v>
                </c:pt>
                <c:pt idx="66">
                  <c:v>118</c:v>
                </c:pt>
                <c:pt idx="67">
                  <c:v>107</c:v>
                </c:pt>
                <c:pt idx="68">
                  <c:v>119</c:v>
                </c:pt>
                <c:pt idx="69">
                  <c:v>123</c:v>
                </c:pt>
                <c:pt idx="70">
                  <c:v>122</c:v>
                </c:pt>
                <c:pt idx="71">
                  <c:v>124</c:v>
                </c:pt>
                <c:pt idx="72">
                  <c:v>109</c:v>
                </c:pt>
                <c:pt idx="73">
                  <c:v>116</c:v>
                </c:pt>
                <c:pt idx="74">
                  <c:v>121</c:v>
                </c:pt>
                <c:pt idx="75">
                  <c:v>110</c:v>
                </c:pt>
                <c:pt idx="76">
                  <c:v>110</c:v>
                </c:pt>
                <c:pt idx="77">
                  <c:v>122</c:v>
                </c:pt>
                <c:pt idx="78">
                  <c:v>116</c:v>
                </c:pt>
                <c:pt idx="79">
                  <c:v>111</c:v>
                </c:pt>
                <c:pt idx="80">
                  <c:v>97</c:v>
                </c:pt>
                <c:pt idx="81">
                  <c:v>120</c:v>
                </c:pt>
                <c:pt idx="82">
                  <c:v>104</c:v>
                </c:pt>
                <c:pt idx="83">
                  <c:v>112</c:v>
                </c:pt>
                <c:pt idx="84">
                  <c:v>107</c:v>
                </c:pt>
                <c:pt idx="85">
                  <c:v>107</c:v>
                </c:pt>
                <c:pt idx="86">
                  <c:v>103</c:v>
                </c:pt>
                <c:pt idx="87">
                  <c:v>106</c:v>
                </c:pt>
                <c:pt idx="88">
                  <c:v>115</c:v>
                </c:pt>
                <c:pt idx="89">
                  <c:v>110</c:v>
                </c:pt>
                <c:pt idx="90">
                  <c:v>102</c:v>
                </c:pt>
                <c:pt idx="91">
                  <c:v>116</c:v>
                </c:pt>
                <c:pt idx="92">
                  <c:v>118</c:v>
                </c:pt>
                <c:pt idx="93">
                  <c:v>118</c:v>
                </c:pt>
                <c:pt idx="94">
                  <c:v>114</c:v>
                </c:pt>
                <c:pt idx="95">
                  <c:v>111</c:v>
                </c:pt>
                <c:pt idx="96">
                  <c:v>107</c:v>
                </c:pt>
                <c:pt idx="97">
                  <c:v>114</c:v>
                </c:pt>
                <c:pt idx="98">
                  <c:v>103</c:v>
                </c:pt>
                <c:pt idx="99">
                  <c:v>118</c:v>
                </c:pt>
                <c:pt idx="100">
                  <c:v>121</c:v>
                </c:pt>
                <c:pt idx="101">
                  <c:v>102</c:v>
                </c:pt>
                <c:pt idx="102">
                  <c:v>118</c:v>
                </c:pt>
                <c:pt idx="103">
                  <c:v>111</c:v>
                </c:pt>
                <c:pt idx="104">
                  <c:v>108</c:v>
                </c:pt>
                <c:pt idx="105">
                  <c:v>91</c:v>
                </c:pt>
                <c:pt idx="106">
                  <c:v>114</c:v>
                </c:pt>
                <c:pt idx="107">
                  <c:v>115</c:v>
                </c:pt>
                <c:pt idx="108">
                  <c:v>106</c:v>
                </c:pt>
                <c:pt idx="109">
                  <c:v>83</c:v>
                </c:pt>
                <c:pt idx="110">
                  <c:v>112</c:v>
                </c:pt>
                <c:pt idx="111">
                  <c:v>86</c:v>
                </c:pt>
                <c:pt idx="112">
                  <c:v>106</c:v>
                </c:pt>
                <c:pt idx="113">
                  <c:v>114</c:v>
                </c:pt>
                <c:pt idx="114">
                  <c:v>114</c:v>
                </c:pt>
                <c:pt idx="115">
                  <c:v>93</c:v>
                </c:pt>
                <c:pt idx="116">
                  <c:v>116</c:v>
                </c:pt>
                <c:pt idx="117">
                  <c:v>115</c:v>
                </c:pt>
                <c:pt idx="118">
                  <c:v>119</c:v>
                </c:pt>
                <c:pt idx="119">
                  <c:v>101</c:v>
                </c:pt>
                <c:pt idx="12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6-454A-9854-D8B7E94EB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131503"/>
        <c:axId val="236551103"/>
      </c:lineChart>
      <c:dateAx>
        <c:axId val="266131503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51103"/>
        <c:crosses val="autoZero"/>
        <c:auto val="1"/>
        <c:lblOffset val="100"/>
        <c:baseTimeUnit val="years"/>
      </c:dateAx>
      <c:valAx>
        <c:axId val="236551103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131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524345</xdr:colOff>
      <xdr:row>129</xdr:row>
      <xdr:rowOff>118448</xdr:rowOff>
    </xdr:from>
    <xdr:to>
      <xdr:col>10</xdr:col>
      <xdr:colOff>1018514</xdr:colOff>
      <xdr:row>146</xdr:row>
      <xdr:rowOff>138316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8F5A52E-90B1-DB4C-A4CA-BB43D0108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CC02-19B4-034E-A9A7-B4BC893057F4}">
  <dimension ref="A1:O132"/>
  <sheetViews>
    <sheetView tabSelected="1" zoomScale="101" workbookViewId="0">
      <pane ySplit="5" topLeftCell="A123" activePane="bottomLeft" state="frozen"/>
      <selection pane="bottomLeft" activeCell="J126" sqref="J126"/>
    </sheetView>
  </sheetViews>
  <sheetFormatPr defaultColWidth="10.875" defaultRowHeight="18.75" x14ac:dyDescent="0.3"/>
  <cols>
    <col min="1" max="1" width="10.875" style="1"/>
    <col min="2" max="2" width="12.5" style="1" customWidth="1"/>
    <col min="3" max="3" width="10.875" style="1"/>
    <col min="4" max="4" width="11" style="1" customWidth="1"/>
    <col min="5" max="5" width="11.875" style="3" customWidth="1"/>
    <col min="6" max="6" width="14.375" style="3" customWidth="1"/>
    <col min="7" max="7" width="12.5" style="3" customWidth="1"/>
    <col min="8" max="8" width="10.875" style="3"/>
    <col min="9" max="9" width="10.125" style="3" customWidth="1"/>
    <col min="10" max="10" width="10.875" style="3"/>
    <col min="11" max="11" width="14" style="3" customWidth="1"/>
    <col min="12" max="16384" width="10.875" style="1"/>
  </cols>
  <sheetData>
    <row r="1" spans="1:15" ht="24" thickBot="1" x14ac:dyDescent="0.4">
      <c r="A1" s="45" t="s">
        <v>12</v>
      </c>
    </row>
    <row r="2" spans="1:15" ht="19.5" thickBot="1" x14ac:dyDescent="0.35">
      <c r="A2" s="14"/>
      <c r="B2" s="46" t="s">
        <v>2</v>
      </c>
      <c r="C2" s="47"/>
      <c r="D2" s="47"/>
      <c r="E2" s="47"/>
      <c r="F2" s="48"/>
      <c r="G2" s="47" t="s">
        <v>5</v>
      </c>
      <c r="H2" s="47"/>
      <c r="I2" s="47"/>
      <c r="J2" s="47"/>
      <c r="K2" s="48"/>
    </row>
    <row r="3" spans="1:15" s="3" customFormat="1" ht="19.5" thickBot="1" x14ac:dyDescent="0.35">
      <c r="A3" s="15" t="s">
        <v>0</v>
      </c>
      <c r="B3" s="8" t="s">
        <v>3</v>
      </c>
      <c r="C3" s="9" t="s">
        <v>4</v>
      </c>
      <c r="D3" s="9" t="s">
        <v>1</v>
      </c>
      <c r="E3" s="9" t="s">
        <v>4</v>
      </c>
      <c r="F3" s="11" t="s">
        <v>6</v>
      </c>
      <c r="G3" s="12" t="s">
        <v>3</v>
      </c>
      <c r="H3" s="10" t="s">
        <v>4</v>
      </c>
      <c r="I3" s="10" t="s">
        <v>1</v>
      </c>
      <c r="J3" s="10" t="s">
        <v>4</v>
      </c>
      <c r="K3" s="11" t="s">
        <v>6</v>
      </c>
      <c r="L3" s="4"/>
      <c r="O3" s="1"/>
    </row>
    <row r="4" spans="1:15" x14ac:dyDescent="0.3">
      <c r="A4" s="35">
        <v>1901</v>
      </c>
      <c r="B4" s="25"/>
      <c r="C4" s="26"/>
      <c r="D4" s="27">
        <v>476</v>
      </c>
      <c r="E4" s="28" t="str">
        <f>TEXT((D4-DATEVALUE("1/1/"&amp;TEXT(D4,"yyyy"))+1),"000")</f>
        <v>110</v>
      </c>
      <c r="F4" s="43"/>
      <c r="G4" s="41"/>
      <c r="H4" s="16"/>
      <c r="I4" s="16"/>
      <c r="J4" s="16"/>
      <c r="K4" s="17"/>
      <c r="L4" s="5">
        <v>367</v>
      </c>
      <c r="M4" s="3">
        <v>110</v>
      </c>
      <c r="N4" s="5"/>
    </row>
    <row r="5" spans="1:15" x14ac:dyDescent="0.3">
      <c r="A5" s="36">
        <v>1902</v>
      </c>
      <c r="B5" s="18"/>
      <c r="C5" s="29"/>
      <c r="D5" s="20">
        <v>834</v>
      </c>
      <c r="E5" s="19" t="str">
        <f t="shared" ref="E5:E32" si="0">TEXT((D5-DATEVALUE("1/1/"&amp;TEXT(D5,"yyyy"))+1),"000")</f>
        <v>103</v>
      </c>
      <c r="F5" s="21"/>
      <c r="G5" s="22"/>
      <c r="H5" s="19"/>
      <c r="I5" s="19"/>
      <c r="J5" s="19"/>
      <c r="K5" s="21"/>
      <c r="L5" s="5">
        <v>733</v>
      </c>
      <c r="M5" s="3">
        <v>103</v>
      </c>
      <c r="N5" s="5"/>
    </row>
    <row r="6" spans="1:15" x14ac:dyDescent="0.3">
      <c r="A6" s="36">
        <v>1903</v>
      </c>
      <c r="B6" s="18"/>
      <c r="C6" s="29"/>
      <c r="D6" s="20">
        <v>1205</v>
      </c>
      <c r="E6" s="19" t="str">
        <f t="shared" si="0"/>
        <v>109</v>
      </c>
      <c r="F6" s="21"/>
      <c r="G6" s="22"/>
      <c r="H6" s="19"/>
      <c r="I6" s="19"/>
      <c r="J6" s="19"/>
      <c r="K6" s="21"/>
      <c r="L6" s="5">
        <v>1099</v>
      </c>
      <c r="M6" s="3">
        <v>109</v>
      </c>
      <c r="N6" s="5"/>
    </row>
    <row r="7" spans="1:15" x14ac:dyDescent="0.3">
      <c r="A7" s="36">
        <v>1904</v>
      </c>
      <c r="B7" s="18"/>
      <c r="C7" s="29"/>
      <c r="D7" s="20">
        <v>1584</v>
      </c>
      <c r="E7" s="19" t="str">
        <f t="shared" si="0"/>
        <v>123</v>
      </c>
      <c r="F7" s="21"/>
      <c r="G7" s="22"/>
      <c r="H7" s="19"/>
      <c r="I7" s="19"/>
      <c r="J7" s="19"/>
      <c r="K7" s="21"/>
      <c r="L7" s="5">
        <v>1465</v>
      </c>
      <c r="M7" s="3">
        <v>123</v>
      </c>
      <c r="N7" s="5"/>
    </row>
    <row r="8" spans="1:15" x14ac:dyDescent="0.3">
      <c r="A8" s="36">
        <v>1905</v>
      </c>
      <c r="B8" s="18"/>
      <c r="C8" s="29"/>
      <c r="D8" s="20">
        <v>1939</v>
      </c>
      <c r="E8" s="19" t="str">
        <f t="shared" si="0"/>
        <v>112</v>
      </c>
      <c r="F8" s="21"/>
      <c r="G8" s="22"/>
      <c r="H8" s="19"/>
      <c r="I8" s="19"/>
      <c r="J8" s="19"/>
      <c r="K8" s="21"/>
      <c r="L8" s="5">
        <v>1831</v>
      </c>
      <c r="M8" s="3">
        <v>112</v>
      </c>
      <c r="N8" s="5"/>
    </row>
    <row r="9" spans="1:15" x14ac:dyDescent="0.3">
      <c r="A9" s="36">
        <v>1906</v>
      </c>
      <c r="B9" s="18"/>
      <c r="C9" s="29"/>
      <c r="D9" s="20">
        <v>2290</v>
      </c>
      <c r="E9" s="19" t="str">
        <f t="shared" si="0"/>
        <v>098</v>
      </c>
      <c r="F9" s="21"/>
      <c r="G9" s="22"/>
      <c r="H9" s="19"/>
      <c r="I9" s="19"/>
      <c r="J9" s="19"/>
      <c r="K9" s="21"/>
      <c r="L9" s="5">
        <v>2197</v>
      </c>
      <c r="M9" s="3">
        <v>98</v>
      </c>
      <c r="N9" s="5"/>
    </row>
    <row r="10" spans="1:15" x14ac:dyDescent="0.3">
      <c r="A10" s="36">
        <v>1907</v>
      </c>
      <c r="B10" s="18"/>
      <c r="C10" s="29"/>
      <c r="D10" s="20">
        <v>2677</v>
      </c>
      <c r="E10" s="19" t="str">
        <f t="shared" si="0"/>
        <v>120</v>
      </c>
      <c r="F10" s="21"/>
      <c r="G10" s="22"/>
      <c r="H10" s="19"/>
      <c r="I10" s="19"/>
      <c r="J10" s="19"/>
      <c r="K10" s="21"/>
      <c r="L10" s="5">
        <v>2563</v>
      </c>
      <c r="M10" s="3">
        <v>120</v>
      </c>
      <c r="N10" s="5"/>
    </row>
    <row r="11" spans="1:15" x14ac:dyDescent="0.3">
      <c r="A11" s="36">
        <v>1908</v>
      </c>
      <c r="B11" s="18"/>
      <c r="C11" s="29"/>
      <c r="D11" s="20">
        <v>3042</v>
      </c>
      <c r="E11" s="19" t="str">
        <f t="shared" si="0"/>
        <v>120</v>
      </c>
      <c r="F11" s="21"/>
      <c r="G11" s="22"/>
      <c r="H11" s="19"/>
      <c r="I11" s="19"/>
      <c r="J11" s="19"/>
      <c r="K11" s="21"/>
      <c r="L11" s="5">
        <v>2929</v>
      </c>
      <c r="M11" s="3">
        <v>120</v>
      </c>
      <c r="N11" s="5"/>
    </row>
    <row r="12" spans="1:15" x14ac:dyDescent="0.3">
      <c r="A12" s="36">
        <v>1909</v>
      </c>
      <c r="B12" s="18"/>
      <c r="C12" s="29"/>
      <c r="D12" s="20">
        <v>3405</v>
      </c>
      <c r="E12" s="19" t="str">
        <f t="shared" si="0"/>
        <v>117</v>
      </c>
      <c r="F12" s="21"/>
      <c r="G12" s="22"/>
      <c r="H12" s="19"/>
      <c r="I12" s="19"/>
      <c r="J12" s="19"/>
      <c r="K12" s="21"/>
      <c r="L12" s="5">
        <v>3295</v>
      </c>
      <c r="M12" s="3">
        <v>117</v>
      </c>
      <c r="N12" s="5"/>
    </row>
    <row r="13" spans="1:15" x14ac:dyDescent="0.3">
      <c r="A13" s="36">
        <v>1910</v>
      </c>
      <c r="B13" s="18"/>
      <c r="C13" s="29"/>
      <c r="D13" s="20">
        <v>3750</v>
      </c>
      <c r="E13" s="19" t="str">
        <f t="shared" si="0"/>
        <v>097</v>
      </c>
      <c r="F13" s="21"/>
      <c r="G13" s="22"/>
      <c r="H13" s="19"/>
      <c r="I13" s="19"/>
      <c r="J13" s="19"/>
      <c r="K13" s="21"/>
      <c r="L13" s="5">
        <v>3661</v>
      </c>
      <c r="M13" s="3">
        <v>97</v>
      </c>
      <c r="N13" s="5"/>
    </row>
    <row r="14" spans="1:15" x14ac:dyDescent="0.3">
      <c r="A14" s="36">
        <v>1911</v>
      </c>
      <c r="B14" s="18"/>
      <c r="C14" s="29"/>
      <c r="D14" s="20">
        <v>4139</v>
      </c>
      <c r="E14" s="19" t="str">
        <f t="shared" si="0"/>
        <v>121</v>
      </c>
      <c r="F14" s="21"/>
      <c r="G14" s="22"/>
      <c r="H14" s="19"/>
      <c r="I14" s="19"/>
      <c r="J14" s="19"/>
      <c r="K14" s="21"/>
      <c r="L14" s="5">
        <v>4027</v>
      </c>
      <c r="M14" s="3">
        <v>121</v>
      </c>
      <c r="N14" s="5"/>
    </row>
    <row r="15" spans="1:15" x14ac:dyDescent="0.3">
      <c r="A15" s="36">
        <v>1912</v>
      </c>
      <c r="B15" s="18"/>
      <c r="C15" s="29"/>
      <c r="D15" s="20">
        <v>4499</v>
      </c>
      <c r="E15" s="19" t="str">
        <f t="shared" si="0"/>
        <v>116</v>
      </c>
      <c r="F15" s="21"/>
      <c r="G15" s="22"/>
      <c r="H15" s="19"/>
      <c r="I15" s="19"/>
      <c r="J15" s="19"/>
      <c r="K15" s="21"/>
      <c r="L15" s="5">
        <v>4393</v>
      </c>
      <c r="M15" s="3">
        <v>116</v>
      </c>
      <c r="N15" s="5"/>
    </row>
    <row r="16" spans="1:15" x14ac:dyDescent="0.3">
      <c r="A16" s="36">
        <v>1913</v>
      </c>
      <c r="B16" s="18"/>
      <c r="C16" s="29"/>
      <c r="D16" s="20">
        <v>4858</v>
      </c>
      <c r="E16" s="19" t="str">
        <f t="shared" si="0"/>
        <v>109</v>
      </c>
      <c r="F16" s="21"/>
      <c r="G16" s="22"/>
      <c r="H16" s="19"/>
      <c r="I16" s="19"/>
      <c r="J16" s="19"/>
      <c r="K16" s="21"/>
      <c r="L16" s="5">
        <v>4759</v>
      </c>
      <c r="M16" s="44">
        <v>109</v>
      </c>
      <c r="N16" s="5"/>
    </row>
    <row r="17" spans="1:14" x14ac:dyDescent="0.3">
      <c r="A17" s="36">
        <v>1914</v>
      </c>
      <c r="B17" s="18"/>
      <c r="C17" s="29"/>
      <c r="D17" s="20">
        <v>5230</v>
      </c>
      <c r="E17" s="19" t="str">
        <f t="shared" si="0"/>
        <v>116</v>
      </c>
      <c r="F17" s="21"/>
      <c r="G17" s="22"/>
      <c r="H17" s="19"/>
      <c r="I17" s="19"/>
      <c r="J17" s="19"/>
      <c r="K17" s="21"/>
      <c r="L17" s="5">
        <v>5125</v>
      </c>
      <c r="M17" s="44">
        <v>116</v>
      </c>
      <c r="N17" s="5"/>
    </row>
    <row r="18" spans="1:14" x14ac:dyDescent="0.3">
      <c r="A18" s="36">
        <v>1915</v>
      </c>
      <c r="B18" s="18"/>
      <c r="C18" s="29"/>
      <c r="D18" s="20">
        <v>5586</v>
      </c>
      <c r="E18" s="19" t="str">
        <f t="shared" si="0"/>
        <v>107</v>
      </c>
      <c r="F18" s="21"/>
      <c r="G18" s="22"/>
      <c r="H18" s="19"/>
      <c r="I18" s="19"/>
      <c r="J18" s="19"/>
      <c r="K18" s="21"/>
      <c r="L18" s="5">
        <v>5491</v>
      </c>
      <c r="M18" s="44">
        <v>107</v>
      </c>
      <c r="N18" s="5"/>
    </row>
    <row r="19" spans="1:14" x14ac:dyDescent="0.3">
      <c r="A19" s="36">
        <v>1916</v>
      </c>
      <c r="B19" s="18"/>
      <c r="C19" s="29"/>
      <c r="D19" s="20">
        <v>5957</v>
      </c>
      <c r="E19" s="19" t="str">
        <f t="shared" si="0"/>
        <v>113</v>
      </c>
      <c r="F19" s="21"/>
      <c r="G19" s="22"/>
      <c r="H19" s="19"/>
      <c r="I19" s="19"/>
      <c r="J19" s="19"/>
      <c r="K19" s="21"/>
      <c r="L19" s="5">
        <v>5857</v>
      </c>
      <c r="M19" s="44">
        <v>113</v>
      </c>
      <c r="N19" s="5"/>
    </row>
    <row r="20" spans="1:14" x14ac:dyDescent="0.3">
      <c r="A20" s="36">
        <v>1917</v>
      </c>
      <c r="B20" s="18"/>
      <c r="C20" s="29"/>
      <c r="D20" s="20">
        <v>6328</v>
      </c>
      <c r="E20" s="19" t="str">
        <f t="shared" si="0"/>
        <v>118</v>
      </c>
      <c r="F20" s="21"/>
      <c r="G20" s="22"/>
      <c r="H20" s="19"/>
      <c r="I20" s="19"/>
      <c r="J20" s="19"/>
      <c r="K20" s="21"/>
      <c r="L20" s="5">
        <v>6223</v>
      </c>
      <c r="M20" s="44">
        <v>118</v>
      </c>
      <c r="N20" s="5"/>
    </row>
    <row r="21" spans="1:14" x14ac:dyDescent="0.3">
      <c r="A21" s="36">
        <v>1918</v>
      </c>
      <c r="B21" s="18"/>
      <c r="C21" s="29"/>
      <c r="D21" s="20">
        <v>6688</v>
      </c>
      <c r="E21" s="19" t="str">
        <f t="shared" si="0"/>
        <v>113</v>
      </c>
      <c r="F21" s="21"/>
      <c r="G21" s="22"/>
      <c r="H21" s="19"/>
      <c r="I21" s="19"/>
      <c r="J21" s="19"/>
      <c r="K21" s="21"/>
      <c r="L21" s="5">
        <v>6589</v>
      </c>
      <c r="M21" s="44">
        <v>113</v>
      </c>
      <c r="N21" s="5"/>
    </row>
    <row r="22" spans="1:14" x14ac:dyDescent="0.3">
      <c r="A22" s="36">
        <v>1919</v>
      </c>
      <c r="B22" s="18"/>
      <c r="C22" s="29"/>
      <c r="D22" s="20">
        <v>7040</v>
      </c>
      <c r="E22" s="19" t="str">
        <f t="shared" si="0"/>
        <v>100</v>
      </c>
      <c r="F22" s="21"/>
      <c r="G22" s="22"/>
      <c r="H22" s="19"/>
      <c r="I22" s="19"/>
      <c r="J22" s="19"/>
      <c r="K22" s="21"/>
      <c r="L22" s="5">
        <v>6955</v>
      </c>
      <c r="M22" s="44">
        <v>100</v>
      </c>
      <c r="N22" s="5"/>
    </row>
    <row r="23" spans="1:14" x14ac:dyDescent="0.3">
      <c r="A23" s="36">
        <v>1920</v>
      </c>
      <c r="B23" s="18"/>
      <c r="C23" s="29"/>
      <c r="D23" s="20">
        <v>7425</v>
      </c>
      <c r="E23" s="19" t="str">
        <f t="shared" si="0"/>
        <v>120</v>
      </c>
      <c r="F23" s="21"/>
      <c r="G23" s="22"/>
      <c r="H23" s="19"/>
      <c r="I23" s="19"/>
      <c r="J23" s="19"/>
      <c r="K23" s="21"/>
      <c r="L23" s="5">
        <v>7321</v>
      </c>
      <c r="M23" s="44">
        <v>120</v>
      </c>
      <c r="N23" s="5"/>
    </row>
    <row r="24" spans="1:14" x14ac:dyDescent="0.3">
      <c r="A24" s="36">
        <v>1921</v>
      </c>
      <c r="B24" s="18"/>
      <c r="C24" s="29"/>
      <c r="D24" s="20">
        <v>7764</v>
      </c>
      <c r="E24" s="19" t="str">
        <f t="shared" si="0"/>
        <v>093</v>
      </c>
      <c r="F24" s="21"/>
      <c r="G24" s="22"/>
      <c r="H24" s="19"/>
      <c r="I24" s="19"/>
      <c r="J24" s="19"/>
      <c r="K24" s="21"/>
      <c r="L24" s="5">
        <v>7687</v>
      </c>
      <c r="M24" s="44">
        <v>93</v>
      </c>
      <c r="N24" s="5"/>
    </row>
    <row r="25" spans="1:14" x14ac:dyDescent="0.3">
      <c r="A25" s="36">
        <v>1922</v>
      </c>
      <c r="B25" s="18"/>
      <c r="C25" s="29"/>
      <c r="D25" s="20">
        <v>8143</v>
      </c>
      <c r="E25" s="19" t="str">
        <f t="shared" si="0"/>
        <v>107</v>
      </c>
      <c r="F25" s="21"/>
      <c r="G25" s="22"/>
      <c r="H25" s="19"/>
      <c r="I25" s="19"/>
      <c r="J25" s="19"/>
      <c r="K25" s="21"/>
      <c r="L25" s="5">
        <v>8053</v>
      </c>
      <c r="M25" s="44">
        <v>107</v>
      </c>
      <c r="N25" s="5"/>
    </row>
    <row r="26" spans="1:14" x14ac:dyDescent="0.3">
      <c r="A26" s="36">
        <v>1923</v>
      </c>
      <c r="B26" s="18"/>
      <c r="C26" s="29"/>
      <c r="D26" s="20">
        <v>8516</v>
      </c>
      <c r="E26" s="19" t="str">
        <f t="shared" si="0"/>
        <v>115</v>
      </c>
      <c r="F26" s="21"/>
      <c r="G26" s="22"/>
      <c r="H26" s="19"/>
      <c r="I26" s="19"/>
      <c r="J26" s="19"/>
      <c r="K26" s="21"/>
      <c r="L26" s="5">
        <v>8419</v>
      </c>
      <c r="M26" s="44">
        <v>115</v>
      </c>
      <c r="N26" s="5"/>
    </row>
    <row r="27" spans="1:14" x14ac:dyDescent="0.3">
      <c r="A27" s="36">
        <v>1924</v>
      </c>
      <c r="B27" s="18"/>
      <c r="C27" s="29"/>
      <c r="D27" s="20">
        <v>8879</v>
      </c>
      <c r="E27" s="19" t="str">
        <f t="shared" si="0"/>
        <v>113</v>
      </c>
      <c r="F27" s="21"/>
      <c r="G27" s="22"/>
      <c r="H27" s="19"/>
      <c r="I27" s="19"/>
      <c r="J27" s="19"/>
      <c r="K27" s="21"/>
      <c r="L27" s="5">
        <v>8785</v>
      </c>
      <c r="M27" s="44">
        <v>113</v>
      </c>
      <c r="N27" s="5"/>
    </row>
    <row r="28" spans="1:14" x14ac:dyDescent="0.3">
      <c r="A28" s="36">
        <v>1925</v>
      </c>
      <c r="B28" s="18"/>
      <c r="C28" s="29"/>
      <c r="D28" s="20">
        <v>9237</v>
      </c>
      <c r="E28" s="19" t="str">
        <f t="shared" si="0"/>
        <v>105</v>
      </c>
      <c r="F28" s="21"/>
      <c r="G28" s="22"/>
      <c r="H28" s="19"/>
      <c r="I28" s="19"/>
      <c r="J28" s="19"/>
      <c r="K28" s="21"/>
      <c r="L28" s="5">
        <v>9151</v>
      </c>
      <c r="M28" s="44">
        <v>105</v>
      </c>
      <c r="N28" s="5"/>
    </row>
    <row r="29" spans="1:14" x14ac:dyDescent="0.3">
      <c r="A29" s="36">
        <v>1926</v>
      </c>
      <c r="B29" s="18"/>
      <c r="C29" s="29"/>
      <c r="D29" s="20">
        <v>9620</v>
      </c>
      <c r="E29" s="19" t="str">
        <f t="shared" si="0"/>
        <v>123</v>
      </c>
      <c r="F29" s="21"/>
      <c r="G29" s="22"/>
      <c r="H29" s="19"/>
      <c r="I29" s="19"/>
      <c r="J29" s="19"/>
      <c r="K29" s="21"/>
      <c r="L29" s="5">
        <v>9517</v>
      </c>
      <c r="M29" s="44">
        <v>123</v>
      </c>
      <c r="N29" s="5"/>
    </row>
    <row r="30" spans="1:14" x14ac:dyDescent="0.3">
      <c r="A30" s="36">
        <v>1927</v>
      </c>
      <c r="B30" s="18"/>
      <c r="C30" s="29"/>
      <c r="D30" s="20">
        <v>9968</v>
      </c>
      <c r="E30" s="19" t="str">
        <f t="shared" si="0"/>
        <v>106</v>
      </c>
      <c r="F30" s="21"/>
      <c r="G30" s="22"/>
      <c r="H30" s="19"/>
      <c r="I30" s="19"/>
      <c r="J30" s="19"/>
      <c r="K30" s="21"/>
      <c r="L30" s="5">
        <v>9883</v>
      </c>
      <c r="M30" s="44">
        <v>106</v>
      </c>
      <c r="N30" s="5"/>
    </row>
    <row r="31" spans="1:14" x14ac:dyDescent="0.3">
      <c r="A31" s="36">
        <v>1928</v>
      </c>
      <c r="B31" s="18"/>
      <c r="C31" s="29"/>
      <c r="D31" s="20">
        <v>10353</v>
      </c>
      <c r="E31" s="19" t="str">
        <f t="shared" si="0"/>
        <v>126</v>
      </c>
      <c r="F31" s="21"/>
      <c r="G31" s="22"/>
      <c r="H31" s="19"/>
      <c r="I31" s="19"/>
      <c r="J31" s="19"/>
      <c r="K31" s="21"/>
      <c r="L31" s="5">
        <v>10249</v>
      </c>
      <c r="M31" s="44">
        <v>126</v>
      </c>
      <c r="N31" s="5"/>
    </row>
    <row r="32" spans="1:14" x14ac:dyDescent="0.3">
      <c r="A32" s="36">
        <v>1929</v>
      </c>
      <c r="B32" s="18"/>
      <c r="C32" s="29"/>
      <c r="D32" s="20">
        <v>10708</v>
      </c>
      <c r="E32" s="19" t="str">
        <f t="shared" si="0"/>
        <v>115</v>
      </c>
      <c r="F32" s="21"/>
      <c r="G32" s="22"/>
      <c r="H32" s="19"/>
      <c r="I32" s="19"/>
      <c r="J32" s="19"/>
      <c r="K32" s="21"/>
      <c r="L32" s="5">
        <v>10615</v>
      </c>
      <c r="M32" s="44">
        <v>115</v>
      </c>
      <c r="N32" s="5"/>
    </row>
    <row r="33" spans="1:14" x14ac:dyDescent="0.3">
      <c r="A33" s="36">
        <v>1930</v>
      </c>
      <c r="B33" s="18"/>
      <c r="C33" s="29"/>
      <c r="D33" s="20">
        <v>11062</v>
      </c>
      <c r="E33" s="19" t="str">
        <f t="shared" ref="E33:E70" si="1">TEXT((D33-DATEVALUE("1/1/"&amp;TEXT(D33,"yy"))+1),"000")</f>
        <v>104</v>
      </c>
      <c r="F33" s="21"/>
      <c r="G33" s="22"/>
      <c r="H33" s="19"/>
      <c r="I33" s="19"/>
      <c r="J33" s="19"/>
      <c r="K33" s="21"/>
      <c r="L33" s="5">
        <v>10981</v>
      </c>
      <c r="M33" s="44">
        <v>104</v>
      </c>
      <c r="N33" s="5"/>
    </row>
    <row r="34" spans="1:14" x14ac:dyDescent="0.3">
      <c r="A34" s="36">
        <v>1931</v>
      </c>
      <c r="B34" s="18"/>
      <c r="C34" s="29"/>
      <c r="D34" s="20">
        <v>11426</v>
      </c>
      <c r="E34" s="19" t="str">
        <f t="shared" si="1"/>
        <v>103</v>
      </c>
      <c r="F34" s="21"/>
      <c r="G34" s="22"/>
      <c r="H34" s="19"/>
      <c r="I34" s="19"/>
      <c r="J34" s="19"/>
      <c r="K34" s="21"/>
      <c r="L34" s="5">
        <v>11347</v>
      </c>
      <c r="M34" s="44">
        <v>103</v>
      </c>
      <c r="N34" s="5"/>
    </row>
    <row r="35" spans="1:14" x14ac:dyDescent="0.3">
      <c r="A35" s="36">
        <v>1932</v>
      </c>
      <c r="B35" s="18"/>
      <c r="C35" s="29"/>
      <c r="D35" s="20">
        <v>11801</v>
      </c>
      <c r="E35" s="19" t="str">
        <f t="shared" si="1"/>
        <v>113</v>
      </c>
      <c r="F35" s="21"/>
      <c r="G35" s="22"/>
      <c r="H35" s="19"/>
      <c r="I35" s="19"/>
      <c r="J35" s="19"/>
      <c r="K35" s="21"/>
      <c r="L35" s="5">
        <v>11713</v>
      </c>
      <c r="M35" s="44">
        <v>113</v>
      </c>
      <c r="N35" s="5"/>
    </row>
    <row r="36" spans="1:14" x14ac:dyDescent="0.3">
      <c r="A36" s="36">
        <v>1933</v>
      </c>
      <c r="B36" s="18"/>
      <c r="C36" s="29"/>
      <c r="D36" s="20">
        <v>12173</v>
      </c>
      <c r="E36" s="19" t="str">
        <f t="shared" si="1"/>
        <v>119</v>
      </c>
      <c r="F36" s="21"/>
      <c r="G36" s="22"/>
      <c r="H36" s="19"/>
      <c r="I36" s="19"/>
      <c r="J36" s="19"/>
      <c r="K36" s="21"/>
      <c r="L36" s="5">
        <v>12079</v>
      </c>
      <c r="M36" s="44">
        <v>119</v>
      </c>
      <c r="N36" s="5"/>
    </row>
    <row r="37" spans="1:14" x14ac:dyDescent="0.3">
      <c r="A37" s="36">
        <v>1934</v>
      </c>
      <c r="B37" s="18"/>
      <c r="C37" s="29"/>
      <c r="D37" s="20">
        <v>12533</v>
      </c>
      <c r="E37" s="19" t="str">
        <f t="shared" si="1"/>
        <v>114</v>
      </c>
      <c r="F37" s="21"/>
      <c r="G37" s="22"/>
      <c r="H37" s="19"/>
      <c r="I37" s="19"/>
      <c r="J37" s="19"/>
      <c r="K37" s="21"/>
      <c r="L37" s="5">
        <v>12445</v>
      </c>
      <c r="M37" s="44">
        <v>114</v>
      </c>
      <c r="N37" s="5"/>
    </row>
    <row r="38" spans="1:14" x14ac:dyDescent="0.3">
      <c r="A38" s="36">
        <v>1935</v>
      </c>
      <c r="B38" s="18"/>
      <c r="C38" s="29"/>
      <c r="D38" s="20">
        <v>12899</v>
      </c>
      <c r="E38" s="19" t="str">
        <f t="shared" si="1"/>
        <v>115</v>
      </c>
      <c r="F38" s="21"/>
      <c r="G38" s="22"/>
      <c r="H38" s="19"/>
      <c r="I38" s="19"/>
      <c r="J38" s="19"/>
      <c r="K38" s="21"/>
      <c r="L38" s="5">
        <v>12811</v>
      </c>
      <c r="M38" s="44">
        <v>115</v>
      </c>
      <c r="N38" s="5"/>
    </row>
    <row r="39" spans="1:14" x14ac:dyDescent="0.3">
      <c r="A39" s="36">
        <v>1936</v>
      </c>
      <c r="B39" s="18"/>
      <c r="C39" s="29"/>
      <c r="D39" s="20">
        <v>13262</v>
      </c>
      <c r="E39" s="19" t="str">
        <f t="shared" si="1"/>
        <v>113</v>
      </c>
      <c r="F39" s="21"/>
      <c r="G39" s="22"/>
      <c r="H39" s="19"/>
      <c r="I39" s="19"/>
      <c r="J39" s="19"/>
      <c r="K39" s="21"/>
      <c r="L39" s="5">
        <v>13177</v>
      </c>
      <c r="M39" s="44">
        <v>113</v>
      </c>
      <c r="N39" s="5"/>
    </row>
    <row r="40" spans="1:14" x14ac:dyDescent="0.3">
      <c r="A40" s="36">
        <v>1937</v>
      </c>
      <c r="B40" s="18"/>
      <c r="C40" s="29"/>
      <c r="D40" s="20">
        <v>13637</v>
      </c>
      <c r="E40" s="19" t="str">
        <f t="shared" si="1"/>
        <v>122</v>
      </c>
      <c r="F40" s="21"/>
      <c r="G40" s="22"/>
      <c r="H40" s="19"/>
      <c r="I40" s="19"/>
      <c r="J40" s="19"/>
      <c r="K40" s="21"/>
      <c r="L40" s="5">
        <v>13543</v>
      </c>
      <c r="M40" s="44">
        <v>122</v>
      </c>
      <c r="N40" s="5"/>
    </row>
    <row r="41" spans="1:14" x14ac:dyDescent="0.3">
      <c r="A41" s="36">
        <v>1938</v>
      </c>
      <c r="B41" s="18"/>
      <c r="C41" s="29"/>
      <c r="D41" s="20">
        <v>13990</v>
      </c>
      <c r="E41" s="19" t="str">
        <f t="shared" si="1"/>
        <v>110</v>
      </c>
      <c r="F41" s="21"/>
      <c r="G41" s="22"/>
      <c r="H41" s="19"/>
      <c r="I41" s="19"/>
      <c r="J41" s="19"/>
      <c r="K41" s="21"/>
      <c r="L41" s="5">
        <v>13909</v>
      </c>
      <c r="M41" s="44">
        <v>110</v>
      </c>
      <c r="N41" s="5"/>
    </row>
    <row r="42" spans="1:14" x14ac:dyDescent="0.3">
      <c r="A42" s="36">
        <v>1939</v>
      </c>
      <c r="B42" s="18"/>
      <c r="C42" s="29"/>
      <c r="D42" s="20">
        <v>14371</v>
      </c>
      <c r="E42" s="19" t="str">
        <f t="shared" si="1"/>
        <v>126</v>
      </c>
      <c r="F42" s="21"/>
      <c r="G42" s="22"/>
      <c r="H42" s="19"/>
      <c r="I42" s="19"/>
      <c r="J42" s="19"/>
      <c r="K42" s="21"/>
      <c r="L42" s="5">
        <v>14275</v>
      </c>
      <c r="M42" s="44">
        <v>126</v>
      </c>
      <c r="N42" s="5"/>
    </row>
    <row r="43" spans="1:14" x14ac:dyDescent="0.3">
      <c r="A43" s="36">
        <v>1940</v>
      </c>
      <c r="B43" s="18"/>
      <c r="C43" s="29"/>
      <c r="D43" s="20">
        <v>14736</v>
      </c>
      <c r="E43" s="19" t="str">
        <f t="shared" si="1"/>
        <v>126</v>
      </c>
      <c r="F43" s="21"/>
      <c r="G43" s="22"/>
      <c r="H43" s="19"/>
      <c r="I43" s="19"/>
      <c r="J43" s="19"/>
      <c r="K43" s="21"/>
      <c r="L43" s="5">
        <v>14641</v>
      </c>
      <c r="M43" s="44">
        <v>126</v>
      </c>
      <c r="N43" s="5"/>
    </row>
    <row r="44" spans="1:14" x14ac:dyDescent="0.3">
      <c r="A44" s="36">
        <v>1941</v>
      </c>
      <c r="B44" s="18"/>
      <c r="C44" s="29"/>
      <c r="D44" s="20">
        <v>15080</v>
      </c>
      <c r="E44" s="19" t="str">
        <f t="shared" si="1"/>
        <v>104</v>
      </c>
      <c r="F44" s="21"/>
      <c r="G44" s="22"/>
      <c r="H44" s="19"/>
      <c r="I44" s="19"/>
      <c r="J44" s="19"/>
      <c r="K44" s="21"/>
      <c r="L44" s="5">
        <v>15007</v>
      </c>
      <c r="M44" s="44">
        <v>104</v>
      </c>
      <c r="N44" s="5"/>
    </row>
    <row r="45" spans="1:14" x14ac:dyDescent="0.3">
      <c r="A45" s="36">
        <v>1942</v>
      </c>
      <c r="B45" s="18"/>
      <c r="C45" s="29"/>
      <c r="D45" s="20">
        <v>15455</v>
      </c>
      <c r="E45" s="19" t="str">
        <f t="shared" si="1"/>
        <v>114</v>
      </c>
      <c r="F45" s="21"/>
      <c r="G45" s="22"/>
      <c r="H45" s="19"/>
      <c r="I45" s="19"/>
      <c r="J45" s="19"/>
      <c r="K45" s="21"/>
      <c r="L45" s="5">
        <v>15373</v>
      </c>
      <c r="M45" s="44">
        <v>114</v>
      </c>
      <c r="N45" s="5"/>
    </row>
    <row r="46" spans="1:14" x14ac:dyDescent="0.3">
      <c r="A46" s="36">
        <v>1943</v>
      </c>
      <c r="B46" s="18"/>
      <c r="C46" s="29"/>
      <c r="D46" s="20">
        <v>15828</v>
      </c>
      <c r="E46" s="19" t="str">
        <f t="shared" si="1"/>
        <v>122</v>
      </c>
      <c r="F46" s="21"/>
      <c r="G46" s="22"/>
      <c r="H46" s="19"/>
      <c r="I46" s="19"/>
      <c r="J46" s="19"/>
      <c r="K46" s="21"/>
      <c r="L46" s="5">
        <v>15739</v>
      </c>
      <c r="M46" s="44">
        <v>122</v>
      </c>
      <c r="N46" s="5"/>
    </row>
    <row r="47" spans="1:14" x14ac:dyDescent="0.3">
      <c r="A47" s="36">
        <v>1944</v>
      </c>
      <c r="B47" s="18"/>
      <c r="C47" s="29"/>
      <c r="D47" s="20">
        <v>16194</v>
      </c>
      <c r="E47" s="19" t="str">
        <f t="shared" si="1"/>
        <v>123</v>
      </c>
      <c r="F47" s="21"/>
      <c r="G47" s="22"/>
      <c r="H47" s="19"/>
      <c r="I47" s="19"/>
      <c r="J47" s="19"/>
      <c r="K47" s="21"/>
      <c r="L47" s="5">
        <v>16105</v>
      </c>
      <c r="M47" s="44">
        <v>123</v>
      </c>
      <c r="N47" s="5"/>
    </row>
    <row r="48" spans="1:14" x14ac:dyDescent="0.3">
      <c r="A48" s="36">
        <v>1945</v>
      </c>
      <c r="B48" s="18"/>
      <c r="C48" s="29"/>
      <c r="D48" s="20">
        <v>16536</v>
      </c>
      <c r="E48" s="19" t="str">
        <f t="shared" si="1"/>
        <v>099</v>
      </c>
      <c r="F48" s="21"/>
      <c r="G48" s="22"/>
      <c r="H48" s="19"/>
      <c r="I48" s="19"/>
      <c r="J48" s="19"/>
      <c r="K48" s="21"/>
      <c r="L48" s="5">
        <v>16471</v>
      </c>
      <c r="M48" s="44">
        <v>99</v>
      </c>
      <c r="N48" s="5"/>
    </row>
    <row r="49" spans="1:13" x14ac:dyDescent="0.3">
      <c r="A49" s="36">
        <v>1946</v>
      </c>
      <c r="B49" s="18"/>
      <c r="C49" s="29"/>
      <c r="D49" s="20">
        <v>16902</v>
      </c>
      <c r="E49" s="19" t="str">
        <f t="shared" si="1"/>
        <v>100</v>
      </c>
      <c r="F49" s="21"/>
      <c r="G49" s="22"/>
      <c r="H49" s="19"/>
      <c r="I49" s="19"/>
      <c r="J49" s="19"/>
      <c r="K49" s="21"/>
      <c r="L49" s="5">
        <v>16837</v>
      </c>
      <c r="M49" s="44">
        <v>100</v>
      </c>
    </row>
    <row r="50" spans="1:13" x14ac:dyDescent="0.3">
      <c r="A50" s="36">
        <v>1947</v>
      </c>
      <c r="B50" s="18"/>
      <c r="C50" s="29"/>
      <c r="D50" s="20">
        <v>17281</v>
      </c>
      <c r="E50" s="19" t="str">
        <f t="shared" si="1"/>
        <v>114</v>
      </c>
      <c r="F50" s="21"/>
      <c r="G50" s="22"/>
      <c r="H50" s="19"/>
      <c r="I50" s="19"/>
      <c r="J50" s="19"/>
      <c r="K50" s="21"/>
      <c r="L50" s="5">
        <v>17203</v>
      </c>
      <c r="M50" s="44">
        <v>114</v>
      </c>
    </row>
    <row r="51" spans="1:13" x14ac:dyDescent="0.3">
      <c r="A51" s="36">
        <v>1948</v>
      </c>
      <c r="B51" s="18"/>
      <c r="C51" s="29"/>
      <c r="D51" s="20">
        <v>17637</v>
      </c>
      <c r="E51" s="19" t="str">
        <f t="shared" si="1"/>
        <v>105</v>
      </c>
      <c r="F51" s="21"/>
      <c r="G51" s="22"/>
      <c r="H51" s="19"/>
      <c r="I51" s="19"/>
      <c r="J51" s="19"/>
      <c r="K51" s="21"/>
      <c r="L51" s="5">
        <v>17569</v>
      </c>
      <c r="M51" s="44">
        <v>105</v>
      </c>
    </row>
    <row r="52" spans="1:13" x14ac:dyDescent="0.3">
      <c r="A52" s="36">
        <v>1949</v>
      </c>
      <c r="B52" s="18"/>
      <c r="C52" s="29"/>
      <c r="D52" s="20">
        <v>18000</v>
      </c>
      <c r="E52" s="19" t="str">
        <f t="shared" si="1"/>
        <v>102</v>
      </c>
      <c r="F52" s="21"/>
      <c r="G52" s="22"/>
      <c r="H52" s="19"/>
      <c r="I52" s="19"/>
      <c r="J52" s="19"/>
      <c r="K52" s="21"/>
      <c r="L52" s="5">
        <v>17935</v>
      </c>
      <c r="M52" s="44">
        <v>102</v>
      </c>
    </row>
    <row r="53" spans="1:13" x14ac:dyDescent="0.3">
      <c r="A53" s="36">
        <v>1950</v>
      </c>
      <c r="B53" s="18"/>
      <c r="C53" s="29"/>
      <c r="D53" s="20">
        <v>18380</v>
      </c>
      <c r="E53" s="19" t="str">
        <f t="shared" si="1"/>
        <v>117</v>
      </c>
      <c r="F53" s="21"/>
      <c r="G53" s="22"/>
      <c r="H53" s="19"/>
      <c r="I53" s="19"/>
      <c r="J53" s="19"/>
      <c r="K53" s="21"/>
      <c r="L53" s="5">
        <v>18301</v>
      </c>
      <c r="M53" s="44">
        <v>117</v>
      </c>
    </row>
    <row r="54" spans="1:13" x14ac:dyDescent="0.3">
      <c r="A54" s="36">
        <v>1951</v>
      </c>
      <c r="B54" s="18"/>
      <c r="C54" s="29"/>
      <c r="D54" s="20">
        <v>18738</v>
      </c>
      <c r="E54" s="19" t="str">
        <f t="shared" si="1"/>
        <v>110</v>
      </c>
      <c r="F54" s="21"/>
      <c r="G54" s="22"/>
      <c r="H54" s="19"/>
      <c r="I54" s="19"/>
      <c r="J54" s="19"/>
      <c r="K54" s="21"/>
      <c r="L54" s="5">
        <v>18667</v>
      </c>
      <c r="M54" s="44">
        <v>110</v>
      </c>
    </row>
    <row r="55" spans="1:13" x14ac:dyDescent="0.3">
      <c r="A55" s="36">
        <v>1952</v>
      </c>
      <c r="B55" s="18"/>
      <c r="C55" s="29"/>
      <c r="D55" s="20">
        <v>19107</v>
      </c>
      <c r="E55" s="19" t="str">
        <f t="shared" si="1"/>
        <v>114</v>
      </c>
      <c r="F55" s="21"/>
      <c r="G55" s="22"/>
      <c r="H55" s="19"/>
      <c r="I55" s="19"/>
      <c r="J55" s="19"/>
      <c r="K55" s="21"/>
      <c r="L55" s="5">
        <v>19033</v>
      </c>
      <c r="M55" s="44">
        <v>114</v>
      </c>
    </row>
    <row r="56" spans="1:13" x14ac:dyDescent="0.3">
      <c r="A56" s="36">
        <v>1953</v>
      </c>
      <c r="B56" s="18"/>
      <c r="C56" s="29"/>
      <c r="D56" s="20">
        <v>19463</v>
      </c>
      <c r="E56" s="19" t="str">
        <f t="shared" si="1"/>
        <v>104</v>
      </c>
      <c r="F56" s="21"/>
      <c r="G56" s="22"/>
      <c r="H56" s="19"/>
      <c r="I56" s="19"/>
      <c r="J56" s="19"/>
      <c r="K56" s="21"/>
      <c r="L56" s="5">
        <v>19399</v>
      </c>
      <c r="M56" s="44">
        <v>104</v>
      </c>
    </row>
    <row r="57" spans="1:13" x14ac:dyDescent="0.3">
      <c r="A57" s="36">
        <v>1954</v>
      </c>
      <c r="B57" s="18"/>
      <c r="C57" s="29"/>
      <c r="D57" s="20">
        <v>19836</v>
      </c>
      <c r="E57" s="19" t="str">
        <f t="shared" si="1"/>
        <v>112</v>
      </c>
      <c r="F57" s="21"/>
      <c r="G57" s="22"/>
      <c r="H57" s="19"/>
      <c r="I57" s="19"/>
      <c r="J57" s="19"/>
      <c r="K57" s="21"/>
      <c r="L57" s="5">
        <v>19765</v>
      </c>
      <c r="M57" s="44">
        <v>112</v>
      </c>
    </row>
    <row r="58" spans="1:13" x14ac:dyDescent="0.3">
      <c r="A58" s="36">
        <v>1955</v>
      </c>
      <c r="B58" s="18"/>
      <c r="C58" s="29"/>
      <c r="D58" s="20">
        <v>20201</v>
      </c>
      <c r="E58" s="19" t="str">
        <f t="shared" si="1"/>
        <v>112</v>
      </c>
      <c r="F58" s="21"/>
      <c r="G58" s="22"/>
      <c r="H58" s="19"/>
      <c r="I58" s="19"/>
      <c r="J58" s="19"/>
      <c r="K58" s="21"/>
      <c r="L58" s="5">
        <v>20131</v>
      </c>
      <c r="M58" s="44">
        <v>112</v>
      </c>
    </row>
    <row r="59" spans="1:13" x14ac:dyDescent="0.3">
      <c r="A59" s="36">
        <v>1956</v>
      </c>
      <c r="B59" s="18"/>
      <c r="C59" s="29"/>
      <c r="D59" s="20">
        <v>20576</v>
      </c>
      <c r="E59" s="19" t="str">
        <f t="shared" si="1"/>
        <v>122</v>
      </c>
      <c r="F59" s="21"/>
      <c r="G59" s="22"/>
      <c r="H59" s="19"/>
      <c r="I59" s="19"/>
      <c r="J59" s="19"/>
      <c r="K59" s="21"/>
      <c r="L59" s="5">
        <v>20497</v>
      </c>
      <c r="M59" s="44">
        <v>122</v>
      </c>
    </row>
    <row r="60" spans="1:13" x14ac:dyDescent="0.3">
      <c r="A60" s="36">
        <v>1957</v>
      </c>
      <c r="B60" s="18"/>
      <c r="C60" s="29"/>
      <c r="D60" s="20">
        <v>20927</v>
      </c>
      <c r="E60" s="19" t="str">
        <f t="shared" si="1"/>
        <v>107</v>
      </c>
      <c r="F60" s="21"/>
      <c r="G60" s="22"/>
      <c r="H60" s="19"/>
      <c r="I60" s="19"/>
      <c r="J60" s="19"/>
      <c r="K60" s="21"/>
      <c r="L60" s="5">
        <v>20863</v>
      </c>
      <c r="M60" s="44">
        <v>107</v>
      </c>
    </row>
    <row r="61" spans="1:13" x14ac:dyDescent="0.3">
      <c r="A61" s="36">
        <v>1958</v>
      </c>
      <c r="B61" s="18"/>
      <c r="C61" s="29"/>
      <c r="D61" s="20">
        <v>21295</v>
      </c>
      <c r="E61" s="19" t="str">
        <f t="shared" si="1"/>
        <v>110</v>
      </c>
      <c r="F61" s="21"/>
      <c r="G61" s="22"/>
      <c r="H61" s="19"/>
      <c r="I61" s="19"/>
      <c r="J61" s="19"/>
      <c r="K61" s="21"/>
      <c r="L61" s="5">
        <v>21229</v>
      </c>
      <c r="M61" s="44">
        <v>110</v>
      </c>
    </row>
    <row r="62" spans="1:13" x14ac:dyDescent="0.3">
      <c r="A62" s="36">
        <v>1959</v>
      </c>
      <c r="B62" s="18"/>
      <c r="C62" s="29"/>
      <c r="D62" s="20">
        <v>21663</v>
      </c>
      <c r="E62" s="19" t="str">
        <f t="shared" si="1"/>
        <v>113</v>
      </c>
      <c r="F62" s="21"/>
      <c r="G62" s="22"/>
      <c r="H62" s="19"/>
      <c r="I62" s="19"/>
      <c r="J62" s="19"/>
      <c r="K62" s="21"/>
      <c r="L62" s="5">
        <v>21595</v>
      </c>
      <c r="M62" s="44">
        <v>113</v>
      </c>
    </row>
    <row r="63" spans="1:13" x14ac:dyDescent="0.3">
      <c r="A63" s="36">
        <v>1960</v>
      </c>
      <c r="B63" s="18"/>
      <c r="C63" s="29"/>
      <c r="D63" s="20">
        <v>22030</v>
      </c>
      <c r="E63" s="19" t="str">
        <f t="shared" si="1"/>
        <v>115</v>
      </c>
      <c r="F63" s="21"/>
      <c r="G63" s="22"/>
      <c r="H63" s="19"/>
      <c r="I63" s="19"/>
      <c r="J63" s="19"/>
      <c r="K63" s="21"/>
      <c r="L63" s="5">
        <v>21961</v>
      </c>
      <c r="M63" s="44">
        <v>115</v>
      </c>
    </row>
    <row r="64" spans="1:13" x14ac:dyDescent="0.3">
      <c r="A64" s="36">
        <v>1961</v>
      </c>
      <c r="B64" s="18"/>
      <c r="C64" s="29"/>
      <c r="D64" s="20">
        <v>22402</v>
      </c>
      <c r="E64" s="19" t="str">
        <f t="shared" si="1"/>
        <v>121</v>
      </c>
      <c r="F64" s="21"/>
      <c r="G64" s="22"/>
      <c r="H64" s="19"/>
      <c r="I64" s="19"/>
      <c r="J64" s="19"/>
      <c r="K64" s="21"/>
      <c r="L64" s="5">
        <v>22327</v>
      </c>
      <c r="M64" s="44">
        <v>121</v>
      </c>
    </row>
    <row r="65" spans="1:13" x14ac:dyDescent="0.3">
      <c r="A65" s="36">
        <v>1962</v>
      </c>
      <c r="B65" s="18"/>
      <c r="C65" s="29"/>
      <c r="D65" s="20">
        <v>22760</v>
      </c>
      <c r="E65" s="19" t="str">
        <f t="shared" si="1"/>
        <v>114</v>
      </c>
      <c r="F65" s="21"/>
      <c r="G65" s="22"/>
      <c r="H65" s="19"/>
      <c r="I65" s="19"/>
      <c r="J65" s="19"/>
      <c r="K65" s="21"/>
      <c r="L65" s="5">
        <v>22693</v>
      </c>
      <c r="M65" s="44">
        <v>114</v>
      </c>
    </row>
    <row r="66" spans="1:13" x14ac:dyDescent="0.3">
      <c r="A66" s="36">
        <v>1963</v>
      </c>
      <c r="B66" s="18"/>
      <c r="C66" s="29"/>
      <c r="D66" s="20">
        <v>23124</v>
      </c>
      <c r="E66" s="19" t="str">
        <f t="shared" si="1"/>
        <v>113</v>
      </c>
      <c r="F66" s="21"/>
      <c r="G66" s="22"/>
      <c r="H66" s="19"/>
      <c r="I66" s="19"/>
      <c r="J66" s="19"/>
      <c r="K66" s="21"/>
      <c r="L66" s="5">
        <v>23059</v>
      </c>
      <c r="M66" s="44">
        <v>113</v>
      </c>
    </row>
    <row r="67" spans="1:13" x14ac:dyDescent="0.3">
      <c r="A67" s="36">
        <v>1964</v>
      </c>
      <c r="B67" s="18"/>
      <c r="C67" s="29"/>
      <c r="D67" s="20">
        <v>23495</v>
      </c>
      <c r="E67" s="19" t="str">
        <f t="shared" si="1"/>
        <v>119</v>
      </c>
      <c r="F67" s="21"/>
      <c r="G67" s="22"/>
      <c r="H67" s="19"/>
      <c r="I67" s="19"/>
      <c r="J67" s="19"/>
      <c r="K67" s="21"/>
      <c r="L67" s="5">
        <v>23425</v>
      </c>
      <c r="M67" s="44">
        <v>119</v>
      </c>
    </row>
    <row r="68" spans="1:13" x14ac:dyDescent="0.3">
      <c r="A68" s="36">
        <v>1965</v>
      </c>
      <c r="B68" s="18"/>
      <c r="C68" s="29"/>
      <c r="D68" s="20">
        <v>23860</v>
      </c>
      <c r="E68" s="19" t="str">
        <f t="shared" si="1"/>
        <v>118</v>
      </c>
      <c r="F68" s="21"/>
      <c r="G68" s="22"/>
      <c r="H68" s="19"/>
      <c r="I68" s="19"/>
      <c r="J68" s="19"/>
      <c r="K68" s="21"/>
      <c r="L68" s="5">
        <v>23791</v>
      </c>
      <c r="M68" s="44">
        <v>118</v>
      </c>
    </row>
    <row r="69" spans="1:13" x14ac:dyDescent="0.3">
      <c r="A69" s="36">
        <v>1966</v>
      </c>
      <c r="B69" s="18"/>
      <c r="C69" s="29"/>
      <c r="D69" s="20">
        <v>24220</v>
      </c>
      <c r="E69" s="19" t="str">
        <f t="shared" si="1"/>
        <v>113</v>
      </c>
      <c r="F69" s="21"/>
      <c r="G69" s="22"/>
      <c r="H69" s="19"/>
      <c r="I69" s="19"/>
      <c r="J69" s="19"/>
      <c r="K69" s="21"/>
      <c r="L69" s="5">
        <v>24157</v>
      </c>
      <c r="M69" s="44">
        <v>113</v>
      </c>
    </row>
    <row r="70" spans="1:13" x14ac:dyDescent="0.3">
      <c r="A70" s="36">
        <v>1967</v>
      </c>
      <c r="B70" s="18"/>
      <c r="C70" s="29"/>
      <c r="D70" s="20">
        <v>24590</v>
      </c>
      <c r="E70" s="19" t="str">
        <f t="shared" si="1"/>
        <v>118</v>
      </c>
      <c r="F70" s="21"/>
      <c r="G70" s="22"/>
      <c r="H70" s="19"/>
      <c r="I70" s="19"/>
      <c r="J70" s="19"/>
      <c r="K70" s="21"/>
      <c r="L70" s="5">
        <v>24523</v>
      </c>
      <c r="M70" s="44">
        <v>118</v>
      </c>
    </row>
    <row r="71" spans="1:13" x14ac:dyDescent="0.3">
      <c r="A71" s="36">
        <v>1968</v>
      </c>
      <c r="B71" s="18"/>
      <c r="C71" s="29"/>
      <c r="D71" s="20">
        <v>24944</v>
      </c>
      <c r="E71" s="19" t="str">
        <f t="shared" ref="E71:E119" si="2">TEXT((D71-DATEVALUE("1/1/"&amp;TEXT(D71,"yy"))+1),"000")</f>
        <v>107</v>
      </c>
      <c r="F71" s="21"/>
      <c r="G71" s="22"/>
      <c r="H71" s="19"/>
      <c r="I71" s="19"/>
      <c r="J71" s="19"/>
      <c r="K71" s="21"/>
      <c r="L71" s="5">
        <v>24889</v>
      </c>
      <c r="M71" s="44">
        <v>107</v>
      </c>
    </row>
    <row r="72" spans="1:13" x14ac:dyDescent="0.3">
      <c r="A72" s="36">
        <v>1969</v>
      </c>
      <c r="B72" s="18"/>
      <c r="C72" s="29"/>
      <c r="D72" s="20">
        <v>25322</v>
      </c>
      <c r="E72" s="19" t="str">
        <f t="shared" si="2"/>
        <v>119</v>
      </c>
      <c r="F72" s="21"/>
      <c r="G72" s="22"/>
      <c r="H72" s="19"/>
      <c r="I72" s="19"/>
      <c r="J72" s="19"/>
      <c r="K72" s="21"/>
      <c r="L72" s="5">
        <v>25255</v>
      </c>
      <c r="M72" s="44">
        <v>119</v>
      </c>
    </row>
    <row r="73" spans="1:13" x14ac:dyDescent="0.3">
      <c r="A73" s="36">
        <v>1970</v>
      </c>
      <c r="B73" s="18"/>
      <c r="C73" s="29"/>
      <c r="D73" s="20">
        <v>25691</v>
      </c>
      <c r="E73" s="19" t="str">
        <f t="shared" si="2"/>
        <v>123</v>
      </c>
      <c r="F73" s="21"/>
      <c r="G73" s="22"/>
      <c r="H73" s="19"/>
      <c r="I73" s="19"/>
      <c r="J73" s="19"/>
      <c r="K73" s="21"/>
      <c r="L73" s="5">
        <v>25621</v>
      </c>
      <c r="M73" s="44">
        <v>123</v>
      </c>
    </row>
    <row r="74" spans="1:13" x14ac:dyDescent="0.3">
      <c r="A74" s="36">
        <v>1971</v>
      </c>
      <c r="B74" s="18"/>
      <c r="C74" s="29"/>
      <c r="D74" s="20">
        <v>26055</v>
      </c>
      <c r="E74" s="19" t="str">
        <f t="shared" si="2"/>
        <v>122</v>
      </c>
      <c r="F74" s="21"/>
      <c r="G74" s="22"/>
      <c r="H74" s="19"/>
      <c r="I74" s="19"/>
      <c r="J74" s="19"/>
      <c r="K74" s="21"/>
      <c r="L74" s="5">
        <v>25987</v>
      </c>
      <c r="M74" s="44">
        <v>122</v>
      </c>
    </row>
    <row r="75" spans="1:13" x14ac:dyDescent="0.3">
      <c r="A75" s="36">
        <v>1972</v>
      </c>
      <c r="B75" s="18"/>
      <c r="C75" s="29"/>
      <c r="D75" s="20">
        <v>26422</v>
      </c>
      <c r="E75" s="19" t="str">
        <f t="shared" si="2"/>
        <v>124</v>
      </c>
      <c r="F75" s="21"/>
      <c r="G75" s="22"/>
      <c r="H75" s="19"/>
      <c r="I75" s="19"/>
      <c r="J75" s="19"/>
      <c r="K75" s="21"/>
      <c r="L75" s="5">
        <v>26353</v>
      </c>
      <c r="M75" s="44">
        <v>124</v>
      </c>
    </row>
    <row r="76" spans="1:13" x14ac:dyDescent="0.3">
      <c r="A76" s="36">
        <v>1973</v>
      </c>
      <c r="B76" s="18"/>
      <c r="C76" s="29"/>
      <c r="D76" s="20">
        <v>26773</v>
      </c>
      <c r="E76" s="19" t="str">
        <f t="shared" si="2"/>
        <v>109</v>
      </c>
      <c r="F76" s="21"/>
      <c r="G76" s="22"/>
      <c r="H76" s="19"/>
      <c r="I76" s="19"/>
      <c r="J76" s="19"/>
      <c r="K76" s="21"/>
      <c r="L76" s="5">
        <v>26719</v>
      </c>
      <c r="M76" s="44">
        <v>109</v>
      </c>
    </row>
    <row r="77" spans="1:13" x14ac:dyDescent="0.3">
      <c r="A77" s="36">
        <v>1974</v>
      </c>
      <c r="B77" s="18"/>
      <c r="C77" s="29"/>
      <c r="D77" s="20">
        <v>27145</v>
      </c>
      <c r="E77" s="19" t="str">
        <f t="shared" si="2"/>
        <v>116</v>
      </c>
      <c r="F77" s="21"/>
      <c r="G77" s="22"/>
      <c r="H77" s="19"/>
      <c r="I77" s="19"/>
      <c r="J77" s="19"/>
      <c r="K77" s="21"/>
      <c r="L77" s="5">
        <v>27085</v>
      </c>
      <c r="M77" s="44">
        <v>116</v>
      </c>
    </row>
    <row r="78" spans="1:13" x14ac:dyDescent="0.3">
      <c r="A78" s="36">
        <v>1975</v>
      </c>
      <c r="B78" s="18"/>
      <c r="C78" s="29"/>
      <c r="D78" s="20">
        <v>27515</v>
      </c>
      <c r="E78" s="19" t="str">
        <f t="shared" si="2"/>
        <v>121</v>
      </c>
      <c r="F78" s="21"/>
      <c r="G78" s="22"/>
      <c r="H78" s="19"/>
      <c r="I78" s="19"/>
      <c r="J78" s="19"/>
      <c r="K78" s="21"/>
      <c r="L78" s="5">
        <v>27451</v>
      </c>
      <c r="M78" s="44">
        <v>121</v>
      </c>
    </row>
    <row r="79" spans="1:13" x14ac:dyDescent="0.3">
      <c r="A79" s="36">
        <v>1976</v>
      </c>
      <c r="B79" s="18"/>
      <c r="C79" s="29"/>
      <c r="D79" s="20">
        <v>27869</v>
      </c>
      <c r="E79" s="19" t="str">
        <f t="shared" si="2"/>
        <v>110</v>
      </c>
      <c r="F79" s="21"/>
      <c r="G79" s="22"/>
      <c r="H79" s="19"/>
      <c r="I79" s="19"/>
      <c r="J79" s="19"/>
      <c r="K79" s="21"/>
      <c r="L79" s="5">
        <v>27817</v>
      </c>
      <c r="M79" s="44">
        <v>110</v>
      </c>
    </row>
    <row r="80" spans="1:13" x14ac:dyDescent="0.3">
      <c r="A80" s="36">
        <v>1977</v>
      </c>
      <c r="B80" s="18"/>
      <c r="C80" s="29"/>
      <c r="D80" s="20">
        <v>28235</v>
      </c>
      <c r="E80" s="19" t="str">
        <f t="shared" si="2"/>
        <v>110</v>
      </c>
      <c r="F80" s="21"/>
      <c r="G80" s="22"/>
      <c r="H80" s="19"/>
      <c r="I80" s="19"/>
      <c r="J80" s="19"/>
      <c r="K80" s="21"/>
      <c r="L80" s="5">
        <v>28183</v>
      </c>
      <c r="M80" s="44">
        <v>110</v>
      </c>
    </row>
    <row r="81" spans="1:13" x14ac:dyDescent="0.3">
      <c r="A81" s="36">
        <v>1978</v>
      </c>
      <c r="B81" s="18"/>
      <c r="C81" s="29"/>
      <c r="D81" s="20">
        <v>28612</v>
      </c>
      <c r="E81" s="19" t="str">
        <f t="shared" si="2"/>
        <v>122</v>
      </c>
      <c r="F81" s="21"/>
      <c r="G81" s="22"/>
      <c r="H81" s="19"/>
      <c r="I81" s="19"/>
      <c r="J81" s="19"/>
      <c r="K81" s="21"/>
      <c r="L81" s="5">
        <v>28549</v>
      </c>
      <c r="M81" s="44">
        <v>122</v>
      </c>
    </row>
    <row r="82" spans="1:13" x14ac:dyDescent="0.3">
      <c r="A82" s="36">
        <v>1979</v>
      </c>
      <c r="B82" s="18"/>
      <c r="C82" s="29"/>
      <c r="D82" s="20">
        <v>28971</v>
      </c>
      <c r="E82" s="19" t="str">
        <f t="shared" si="2"/>
        <v>116</v>
      </c>
      <c r="F82" s="21"/>
      <c r="G82" s="22"/>
      <c r="H82" s="19"/>
      <c r="I82" s="19"/>
      <c r="J82" s="19"/>
      <c r="K82" s="21"/>
      <c r="L82" s="5">
        <v>28915</v>
      </c>
      <c r="M82" s="44">
        <v>116</v>
      </c>
    </row>
    <row r="83" spans="1:13" x14ac:dyDescent="0.3">
      <c r="A83" s="36">
        <v>1980</v>
      </c>
      <c r="B83" s="18"/>
      <c r="C83" s="29"/>
      <c r="D83" s="20">
        <v>29331</v>
      </c>
      <c r="E83" s="19" t="str">
        <f t="shared" si="2"/>
        <v>111</v>
      </c>
      <c r="F83" s="21"/>
      <c r="G83" s="22"/>
      <c r="H83" s="19"/>
      <c r="I83" s="19"/>
      <c r="J83" s="19"/>
      <c r="K83" s="21"/>
      <c r="L83" s="5">
        <v>29281</v>
      </c>
      <c r="M83" s="44">
        <v>111</v>
      </c>
    </row>
    <row r="84" spans="1:13" x14ac:dyDescent="0.3">
      <c r="A84" s="36">
        <v>1981</v>
      </c>
      <c r="B84" s="18"/>
      <c r="C84" s="29"/>
      <c r="D84" s="20">
        <v>29683</v>
      </c>
      <c r="E84" s="19" t="str">
        <f t="shared" si="2"/>
        <v>097</v>
      </c>
      <c r="F84" s="21"/>
      <c r="G84" s="22"/>
      <c r="H84" s="19"/>
      <c r="I84" s="19"/>
      <c r="J84" s="19"/>
      <c r="K84" s="21"/>
      <c r="L84" s="5">
        <v>29647</v>
      </c>
      <c r="M84" s="44">
        <v>97</v>
      </c>
    </row>
    <row r="85" spans="1:13" x14ac:dyDescent="0.3">
      <c r="A85" s="36">
        <v>1982</v>
      </c>
      <c r="B85" s="18"/>
      <c r="C85" s="29"/>
      <c r="D85" s="20">
        <v>30071</v>
      </c>
      <c r="E85" s="19" t="str">
        <f t="shared" si="2"/>
        <v>120</v>
      </c>
      <c r="F85" s="21"/>
      <c r="G85" s="22"/>
      <c r="H85" s="19"/>
      <c r="I85" s="19"/>
      <c r="J85" s="19"/>
      <c r="K85" s="21"/>
      <c r="L85" s="5">
        <v>30013</v>
      </c>
      <c r="M85" s="44">
        <v>120</v>
      </c>
    </row>
    <row r="86" spans="1:13" x14ac:dyDescent="0.3">
      <c r="A86" s="36">
        <v>1983</v>
      </c>
      <c r="B86" s="18"/>
      <c r="C86" s="29"/>
      <c r="D86" s="20">
        <v>30420</v>
      </c>
      <c r="E86" s="19" t="str">
        <f t="shared" si="2"/>
        <v>104</v>
      </c>
      <c r="F86" s="21"/>
      <c r="G86" s="22"/>
      <c r="H86" s="19"/>
      <c r="I86" s="19"/>
      <c r="J86" s="19"/>
      <c r="K86" s="21"/>
      <c r="L86" s="5">
        <v>30379</v>
      </c>
      <c r="M86" s="44">
        <v>104</v>
      </c>
    </row>
    <row r="87" spans="1:13" x14ac:dyDescent="0.3">
      <c r="A87" s="36">
        <v>1984</v>
      </c>
      <c r="B87" s="18"/>
      <c r="C87" s="29"/>
      <c r="D87" s="20">
        <v>30793</v>
      </c>
      <c r="E87" s="19" t="str">
        <f t="shared" si="2"/>
        <v>112</v>
      </c>
      <c r="F87" s="21"/>
      <c r="G87" s="22"/>
      <c r="H87" s="19"/>
      <c r="I87" s="19"/>
      <c r="J87" s="19"/>
      <c r="K87" s="21"/>
      <c r="L87" s="5">
        <v>30745</v>
      </c>
      <c r="M87" s="44">
        <v>112</v>
      </c>
    </row>
    <row r="88" spans="1:13" x14ac:dyDescent="0.3">
      <c r="A88" s="36">
        <v>1985</v>
      </c>
      <c r="B88" s="18"/>
      <c r="C88" s="29"/>
      <c r="D88" s="20">
        <v>31154</v>
      </c>
      <c r="E88" s="19" t="str">
        <f t="shared" si="2"/>
        <v>107</v>
      </c>
      <c r="F88" s="21"/>
      <c r="G88" s="22"/>
      <c r="H88" s="19"/>
      <c r="I88" s="19"/>
      <c r="J88" s="19"/>
      <c r="K88" s="21"/>
      <c r="L88" s="5">
        <v>31111</v>
      </c>
      <c r="M88" s="44">
        <v>107</v>
      </c>
    </row>
    <row r="89" spans="1:13" x14ac:dyDescent="0.3">
      <c r="A89" s="36">
        <v>1986</v>
      </c>
      <c r="B89" s="18"/>
      <c r="C89" s="29"/>
      <c r="D89" s="20">
        <v>31519</v>
      </c>
      <c r="E89" s="19" t="str">
        <f t="shared" si="2"/>
        <v>107</v>
      </c>
      <c r="F89" s="21"/>
      <c r="G89" s="22"/>
      <c r="H89" s="19"/>
      <c r="I89" s="19"/>
      <c r="J89" s="19"/>
      <c r="K89" s="21"/>
      <c r="L89" s="5">
        <v>31477</v>
      </c>
      <c r="M89" s="44">
        <v>107</v>
      </c>
    </row>
    <row r="90" spans="1:13" x14ac:dyDescent="0.3">
      <c r="A90" s="36">
        <v>1987</v>
      </c>
      <c r="B90" s="18"/>
      <c r="C90" s="29"/>
      <c r="D90" s="20">
        <v>31880</v>
      </c>
      <c r="E90" s="19" t="str">
        <f t="shared" si="2"/>
        <v>103</v>
      </c>
      <c r="F90" s="21"/>
      <c r="G90" s="22"/>
      <c r="H90" s="19"/>
      <c r="I90" s="19"/>
      <c r="J90" s="19"/>
      <c r="K90" s="21"/>
      <c r="L90" s="5">
        <v>31843</v>
      </c>
      <c r="M90" s="44">
        <v>103</v>
      </c>
    </row>
    <row r="91" spans="1:13" x14ac:dyDescent="0.3">
      <c r="A91" s="36">
        <v>1988</v>
      </c>
      <c r="B91" s="18"/>
      <c r="C91" s="29"/>
      <c r="D91" s="20">
        <v>32248</v>
      </c>
      <c r="E91" s="19" t="str">
        <f t="shared" si="2"/>
        <v>106</v>
      </c>
      <c r="F91" s="21"/>
      <c r="G91" s="22"/>
      <c r="H91" s="19"/>
      <c r="I91" s="19"/>
      <c r="J91" s="19"/>
      <c r="K91" s="21"/>
      <c r="L91" s="5">
        <v>32209</v>
      </c>
      <c r="M91" s="44">
        <v>106</v>
      </c>
    </row>
    <row r="92" spans="1:13" x14ac:dyDescent="0.3">
      <c r="A92" s="36">
        <v>1989</v>
      </c>
      <c r="B92" s="18"/>
      <c r="C92" s="29"/>
      <c r="D92" s="20">
        <v>32623</v>
      </c>
      <c r="E92" s="19" t="str">
        <f t="shared" si="2"/>
        <v>115</v>
      </c>
      <c r="F92" s="21"/>
      <c r="G92" s="22"/>
      <c r="H92" s="19"/>
      <c r="I92" s="19"/>
      <c r="J92" s="19"/>
      <c r="K92" s="21"/>
      <c r="L92" s="5">
        <v>32575</v>
      </c>
      <c r="M92" s="44">
        <v>115</v>
      </c>
    </row>
    <row r="93" spans="1:13" x14ac:dyDescent="0.3">
      <c r="A93" s="36">
        <v>1990</v>
      </c>
      <c r="B93" s="18"/>
      <c r="C93" s="29"/>
      <c r="D93" s="20">
        <v>32983</v>
      </c>
      <c r="E93" s="19" t="str">
        <f t="shared" si="2"/>
        <v>110</v>
      </c>
      <c r="F93" s="21"/>
      <c r="G93" s="22"/>
      <c r="H93" s="19"/>
      <c r="I93" s="19"/>
      <c r="J93" s="19"/>
      <c r="K93" s="21"/>
      <c r="L93" s="5">
        <v>32941</v>
      </c>
      <c r="M93" s="44">
        <v>110</v>
      </c>
    </row>
    <row r="94" spans="1:13" x14ac:dyDescent="0.3">
      <c r="A94" s="36">
        <v>1991</v>
      </c>
      <c r="B94" s="18"/>
      <c r="C94" s="29"/>
      <c r="D94" s="20">
        <v>33705</v>
      </c>
      <c r="E94" s="19" t="str">
        <f t="shared" si="2"/>
        <v>102</v>
      </c>
      <c r="F94" s="21"/>
      <c r="G94" s="22"/>
      <c r="H94" s="19"/>
      <c r="I94" s="19"/>
      <c r="J94" s="19"/>
      <c r="K94" s="21"/>
      <c r="L94" s="5">
        <v>33307</v>
      </c>
      <c r="M94" s="44">
        <v>102</v>
      </c>
    </row>
    <row r="95" spans="1:13" x14ac:dyDescent="0.3">
      <c r="A95" s="36">
        <v>1992</v>
      </c>
      <c r="B95" s="18"/>
      <c r="C95" s="29"/>
      <c r="D95" s="20">
        <v>33719</v>
      </c>
      <c r="E95" s="19" t="str">
        <f t="shared" si="2"/>
        <v>116</v>
      </c>
      <c r="F95" s="21"/>
      <c r="G95" s="22"/>
      <c r="H95" s="19"/>
      <c r="I95" s="19"/>
      <c r="J95" s="19"/>
      <c r="K95" s="21"/>
      <c r="L95" s="5">
        <v>33673</v>
      </c>
      <c r="M95" s="44">
        <v>116</v>
      </c>
    </row>
    <row r="96" spans="1:13" x14ac:dyDescent="0.3">
      <c r="A96" s="36">
        <v>1993</v>
      </c>
      <c r="B96" s="18"/>
      <c r="C96" s="29"/>
      <c r="D96" s="20">
        <v>34087</v>
      </c>
      <c r="E96" s="19" t="str">
        <f t="shared" si="2"/>
        <v>118</v>
      </c>
      <c r="F96" s="21"/>
      <c r="G96" s="22"/>
      <c r="H96" s="19"/>
      <c r="I96" s="19"/>
      <c r="J96" s="19"/>
      <c r="K96" s="21"/>
      <c r="L96" s="5">
        <v>34039</v>
      </c>
      <c r="M96" s="44">
        <v>118</v>
      </c>
    </row>
    <row r="97" spans="1:13" x14ac:dyDescent="0.3">
      <c r="A97" s="36">
        <v>1994</v>
      </c>
      <c r="B97" s="18"/>
      <c r="C97" s="29"/>
      <c r="D97" s="20">
        <v>34452</v>
      </c>
      <c r="E97" s="19" t="str">
        <f t="shared" si="2"/>
        <v>118</v>
      </c>
      <c r="F97" s="21"/>
      <c r="G97" s="22"/>
      <c r="H97" s="19"/>
      <c r="I97" s="19"/>
      <c r="J97" s="19"/>
      <c r="K97" s="21"/>
      <c r="L97" s="5">
        <v>34405</v>
      </c>
      <c r="M97" s="44">
        <v>118</v>
      </c>
    </row>
    <row r="98" spans="1:13" x14ac:dyDescent="0.3">
      <c r="A98" s="36">
        <v>1995</v>
      </c>
      <c r="B98" s="18"/>
      <c r="C98" s="29"/>
      <c r="D98" s="20">
        <v>34813</v>
      </c>
      <c r="E98" s="19" t="str">
        <f t="shared" si="2"/>
        <v>114</v>
      </c>
      <c r="F98" s="21"/>
      <c r="G98" s="22"/>
      <c r="H98" s="19"/>
      <c r="I98" s="19"/>
      <c r="J98" s="19"/>
      <c r="K98" s="21"/>
      <c r="L98" s="5">
        <v>34771</v>
      </c>
      <c r="M98" s="44">
        <v>114</v>
      </c>
    </row>
    <row r="99" spans="1:13" x14ac:dyDescent="0.3">
      <c r="A99" s="36">
        <v>1996</v>
      </c>
      <c r="B99" s="18"/>
      <c r="C99" s="29"/>
      <c r="D99" s="20">
        <v>35175</v>
      </c>
      <c r="E99" s="19" t="str">
        <f t="shared" si="2"/>
        <v>111</v>
      </c>
      <c r="F99" s="21"/>
      <c r="G99" s="22"/>
      <c r="H99" s="19"/>
      <c r="I99" s="19"/>
      <c r="J99" s="19"/>
      <c r="K99" s="21"/>
      <c r="L99" s="5">
        <v>35137</v>
      </c>
      <c r="M99" s="44">
        <v>111</v>
      </c>
    </row>
    <row r="100" spans="1:13" x14ac:dyDescent="0.3">
      <c r="A100" s="36">
        <v>1997</v>
      </c>
      <c r="B100" s="18"/>
      <c r="C100" s="29"/>
      <c r="D100" s="20">
        <v>35537</v>
      </c>
      <c r="E100" s="19" t="str">
        <f t="shared" si="2"/>
        <v>107</v>
      </c>
      <c r="F100" s="21"/>
      <c r="G100" s="22"/>
      <c r="H100" s="19"/>
      <c r="I100" s="19"/>
      <c r="J100" s="19"/>
      <c r="K100" s="21"/>
      <c r="L100" s="5">
        <v>35503</v>
      </c>
      <c r="M100" s="44">
        <v>107</v>
      </c>
    </row>
    <row r="101" spans="1:13" x14ac:dyDescent="0.3">
      <c r="A101" s="36">
        <v>1998</v>
      </c>
      <c r="B101" s="18"/>
      <c r="C101" s="29"/>
      <c r="D101" s="20">
        <v>35909</v>
      </c>
      <c r="E101" s="19" t="str">
        <f t="shared" si="2"/>
        <v>114</v>
      </c>
      <c r="F101" s="21"/>
      <c r="G101" s="22"/>
      <c r="H101" s="19"/>
      <c r="I101" s="19"/>
      <c r="J101" s="19"/>
      <c r="K101" s="21"/>
      <c r="L101" s="5">
        <v>35869</v>
      </c>
      <c r="M101" s="44">
        <v>114</v>
      </c>
    </row>
    <row r="102" spans="1:13" x14ac:dyDescent="0.3">
      <c r="A102" s="36">
        <v>1999</v>
      </c>
      <c r="B102" s="18"/>
      <c r="C102" s="29"/>
      <c r="D102" s="20">
        <v>36263</v>
      </c>
      <c r="E102" s="19" t="str">
        <f t="shared" si="2"/>
        <v>103</v>
      </c>
      <c r="F102" s="21"/>
      <c r="G102" s="22"/>
      <c r="H102" s="19"/>
      <c r="I102" s="19"/>
      <c r="J102" s="19"/>
      <c r="K102" s="21"/>
      <c r="L102" s="5">
        <v>36235</v>
      </c>
      <c r="M102" s="44">
        <v>103</v>
      </c>
    </row>
    <row r="103" spans="1:13" x14ac:dyDescent="0.3">
      <c r="A103" s="36">
        <v>2000</v>
      </c>
      <c r="B103" s="18"/>
      <c r="C103" s="29"/>
      <c r="D103" s="20">
        <v>36643</v>
      </c>
      <c r="E103" s="19" t="str">
        <f t="shared" si="2"/>
        <v>118</v>
      </c>
      <c r="F103" s="21"/>
      <c r="G103" s="22"/>
      <c r="H103" s="19"/>
      <c r="I103" s="19"/>
      <c r="J103" s="19"/>
      <c r="K103" s="21"/>
      <c r="L103" s="5">
        <v>36601</v>
      </c>
      <c r="M103" s="44">
        <v>118</v>
      </c>
    </row>
    <row r="104" spans="1:13" x14ac:dyDescent="0.3">
      <c r="A104" s="36">
        <v>2001</v>
      </c>
      <c r="B104" s="18"/>
      <c r="C104" s="29"/>
      <c r="D104" s="20">
        <v>37012</v>
      </c>
      <c r="E104" s="19" t="str">
        <f t="shared" si="2"/>
        <v>121</v>
      </c>
      <c r="F104" s="21"/>
      <c r="G104" s="22"/>
      <c r="H104" s="19"/>
      <c r="I104" s="19"/>
      <c r="J104" s="19"/>
      <c r="K104" s="21"/>
      <c r="L104" s="5">
        <v>36967</v>
      </c>
      <c r="M104" s="44">
        <v>121</v>
      </c>
    </row>
    <row r="105" spans="1:13" x14ac:dyDescent="0.3">
      <c r="A105" s="36">
        <v>2002</v>
      </c>
      <c r="B105" s="18"/>
      <c r="C105" s="29"/>
      <c r="D105" s="20">
        <v>37358</v>
      </c>
      <c r="E105" s="19" t="str">
        <f t="shared" si="2"/>
        <v>102</v>
      </c>
      <c r="F105" s="21"/>
      <c r="G105" s="22"/>
      <c r="H105" s="19"/>
      <c r="I105" s="19"/>
      <c r="J105" s="19"/>
      <c r="K105" s="21"/>
      <c r="L105" s="5">
        <v>37333</v>
      </c>
      <c r="M105" s="44">
        <v>102</v>
      </c>
    </row>
    <row r="106" spans="1:13" x14ac:dyDescent="0.3">
      <c r="A106" s="36">
        <v>2003</v>
      </c>
      <c r="B106" s="18"/>
      <c r="C106" s="29"/>
      <c r="D106" s="20">
        <v>37739</v>
      </c>
      <c r="E106" s="19" t="str">
        <f t="shared" si="2"/>
        <v>118</v>
      </c>
      <c r="F106" s="21"/>
      <c r="G106" s="22"/>
      <c r="H106" s="19"/>
      <c r="I106" s="19"/>
      <c r="J106" s="19"/>
      <c r="K106" s="21"/>
      <c r="L106" s="5">
        <v>37699</v>
      </c>
      <c r="M106" s="44">
        <v>118</v>
      </c>
    </row>
    <row r="107" spans="1:13" x14ac:dyDescent="0.3">
      <c r="A107" s="36">
        <v>2004</v>
      </c>
      <c r="B107" s="18"/>
      <c r="C107" s="29"/>
      <c r="D107" s="20">
        <v>38097</v>
      </c>
      <c r="E107" s="19" t="str">
        <f t="shared" si="2"/>
        <v>111</v>
      </c>
      <c r="F107" s="21"/>
      <c r="G107" s="22"/>
      <c r="H107" s="19"/>
      <c r="I107" s="19"/>
      <c r="J107" s="19"/>
      <c r="K107" s="21"/>
      <c r="L107" s="5">
        <v>38065</v>
      </c>
      <c r="M107" s="44">
        <v>111</v>
      </c>
    </row>
    <row r="108" spans="1:13" x14ac:dyDescent="0.3">
      <c r="A108" s="36">
        <v>2005</v>
      </c>
      <c r="B108" s="18"/>
      <c r="C108" s="29"/>
      <c r="D108" s="20">
        <v>38460</v>
      </c>
      <c r="E108" s="19" t="str">
        <f t="shared" si="2"/>
        <v>108</v>
      </c>
      <c r="F108" s="21"/>
      <c r="G108" s="22"/>
      <c r="H108" s="19"/>
      <c r="I108" s="19"/>
      <c r="J108" s="19"/>
      <c r="K108" s="21"/>
      <c r="L108" s="5">
        <v>38431</v>
      </c>
      <c r="M108" s="44">
        <v>108</v>
      </c>
    </row>
    <row r="109" spans="1:13" x14ac:dyDescent="0.3">
      <c r="A109" s="36">
        <v>2006</v>
      </c>
      <c r="B109" s="18"/>
      <c r="C109" s="29"/>
      <c r="D109" s="20">
        <v>38808</v>
      </c>
      <c r="E109" s="19" t="str">
        <f t="shared" si="2"/>
        <v>091</v>
      </c>
      <c r="F109" s="21"/>
      <c r="G109" s="22"/>
      <c r="H109" s="19"/>
      <c r="I109" s="19"/>
      <c r="J109" s="19"/>
      <c r="K109" s="21"/>
      <c r="L109" s="5">
        <v>38797</v>
      </c>
      <c r="M109" s="44">
        <v>91</v>
      </c>
    </row>
    <row r="110" spans="1:13" x14ac:dyDescent="0.3">
      <c r="A110" s="36">
        <v>2007</v>
      </c>
      <c r="B110" s="18"/>
      <c r="C110" s="29"/>
      <c r="D110" s="20">
        <v>39196</v>
      </c>
      <c r="E110" s="19" t="str">
        <f t="shared" si="2"/>
        <v>114</v>
      </c>
      <c r="F110" s="21"/>
      <c r="G110" s="22"/>
      <c r="H110" s="19"/>
      <c r="I110" s="19"/>
      <c r="J110" s="19"/>
      <c r="K110" s="21"/>
      <c r="L110" s="5">
        <v>39163</v>
      </c>
      <c r="M110" s="44">
        <v>114</v>
      </c>
    </row>
    <row r="111" spans="1:13" x14ac:dyDescent="0.3">
      <c r="A111" s="36">
        <v>2008</v>
      </c>
      <c r="B111" s="18"/>
      <c r="C111" s="29"/>
      <c r="D111" s="20">
        <v>39562</v>
      </c>
      <c r="E111" s="19" t="str">
        <f t="shared" si="2"/>
        <v>115</v>
      </c>
      <c r="F111" s="21"/>
      <c r="G111" s="22"/>
      <c r="H111" s="19"/>
      <c r="I111" s="19"/>
      <c r="J111" s="19"/>
      <c r="K111" s="21"/>
      <c r="L111" s="5">
        <v>39529</v>
      </c>
      <c r="M111" s="44">
        <v>115</v>
      </c>
    </row>
    <row r="112" spans="1:13" x14ac:dyDescent="0.3">
      <c r="A112" s="36">
        <v>2009</v>
      </c>
      <c r="B112" s="18"/>
      <c r="C112" s="29"/>
      <c r="D112" s="20">
        <v>39919</v>
      </c>
      <c r="E112" s="19" t="str">
        <f t="shared" si="2"/>
        <v>106</v>
      </c>
      <c r="F112" s="21"/>
      <c r="G112" s="22"/>
      <c r="H112" s="19"/>
      <c r="I112" s="19"/>
      <c r="J112" s="19"/>
      <c r="K112" s="21"/>
      <c r="L112" s="5">
        <v>39895</v>
      </c>
      <c r="M112" s="44">
        <v>106</v>
      </c>
    </row>
    <row r="113" spans="1:14" x14ac:dyDescent="0.3">
      <c r="A113" s="36">
        <v>2010</v>
      </c>
      <c r="B113" s="18"/>
      <c r="C113" s="29"/>
      <c r="D113" s="20">
        <v>40261</v>
      </c>
      <c r="E113" s="19" t="str">
        <f t="shared" si="2"/>
        <v>083</v>
      </c>
      <c r="F113" s="21"/>
      <c r="G113" s="22"/>
      <c r="H113" s="19"/>
      <c r="I113" s="19"/>
      <c r="J113" s="19"/>
      <c r="K113" s="21"/>
      <c r="L113" s="5">
        <v>40261</v>
      </c>
      <c r="M113" s="44">
        <v>83</v>
      </c>
      <c r="N113" s="6"/>
    </row>
    <row r="114" spans="1:14" x14ac:dyDescent="0.3">
      <c r="A114" s="36">
        <v>2011</v>
      </c>
      <c r="B114" s="18"/>
      <c r="C114" s="29"/>
      <c r="D114" s="20">
        <v>40655</v>
      </c>
      <c r="E114" s="19" t="str">
        <f t="shared" si="2"/>
        <v>112</v>
      </c>
      <c r="F114" s="21"/>
      <c r="G114" s="22"/>
      <c r="H114" s="19"/>
      <c r="I114" s="19"/>
      <c r="J114" s="19"/>
      <c r="K114" s="21"/>
      <c r="L114" s="5">
        <v>40627</v>
      </c>
      <c r="M114" s="44">
        <v>112</v>
      </c>
      <c r="N114" s="6"/>
    </row>
    <row r="115" spans="1:14" x14ac:dyDescent="0.3">
      <c r="A115" s="36">
        <v>2012</v>
      </c>
      <c r="B115" s="18"/>
      <c r="C115" s="29"/>
      <c r="D115" s="20">
        <v>40994</v>
      </c>
      <c r="E115" s="19" t="str">
        <f t="shared" si="2"/>
        <v>086</v>
      </c>
      <c r="F115" s="21"/>
      <c r="G115" s="22"/>
      <c r="H115" s="19"/>
      <c r="I115" s="19"/>
      <c r="J115" s="19"/>
      <c r="K115" s="21"/>
      <c r="L115" s="5">
        <v>40993</v>
      </c>
      <c r="M115" s="44">
        <v>86</v>
      </c>
      <c r="N115" s="6"/>
    </row>
    <row r="116" spans="1:14" x14ac:dyDescent="0.3">
      <c r="A116" s="36">
        <v>2013</v>
      </c>
      <c r="B116" s="18"/>
      <c r="C116" s="29"/>
      <c r="D116" s="20">
        <v>41380</v>
      </c>
      <c r="E116" s="19" t="str">
        <f t="shared" si="2"/>
        <v>106</v>
      </c>
      <c r="F116" s="21"/>
      <c r="G116" s="22"/>
      <c r="H116" s="19"/>
      <c r="I116" s="19"/>
      <c r="J116" s="19"/>
      <c r="K116" s="21"/>
      <c r="L116" s="5">
        <v>41359</v>
      </c>
      <c r="M116" s="44">
        <v>106</v>
      </c>
      <c r="N116" s="6"/>
    </row>
    <row r="117" spans="1:14" x14ac:dyDescent="0.3">
      <c r="A117" s="36">
        <v>2014</v>
      </c>
      <c r="B117" s="18"/>
      <c r="C117" s="29"/>
      <c r="D117" s="20">
        <v>41753</v>
      </c>
      <c r="E117" s="19" t="str">
        <f t="shared" si="2"/>
        <v>114</v>
      </c>
      <c r="F117" s="21"/>
      <c r="G117" s="22"/>
      <c r="H117" s="19"/>
      <c r="I117" s="19"/>
      <c r="J117" s="19"/>
      <c r="K117" s="21"/>
      <c r="L117" s="5">
        <v>41725</v>
      </c>
      <c r="M117" s="44">
        <v>114</v>
      </c>
      <c r="N117" s="6"/>
    </row>
    <row r="118" spans="1:14" x14ac:dyDescent="0.3">
      <c r="A118" s="36">
        <v>2015</v>
      </c>
      <c r="B118" s="18"/>
      <c r="C118" s="29"/>
      <c r="D118" s="20">
        <v>42118</v>
      </c>
      <c r="E118" s="19" t="str">
        <f t="shared" si="2"/>
        <v>114</v>
      </c>
      <c r="F118" s="21"/>
      <c r="G118" s="22"/>
      <c r="H118" s="19"/>
      <c r="I118" s="19"/>
      <c r="J118" s="19"/>
      <c r="K118" s="21"/>
      <c r="L118" s="5">
        <v>42091</v>
      </c>
      <c r="M118" s="44">
        <v>114</v>
      </c>
      <c r="N118" s="6"/>
    </row>
    <row r="119" spans="1:14" x14ac:dyDescent="0.3">
      <c r="A119" s="36">
        <v>2016</v>
      </c>
      <c r="B119" s="18"/>
      <c r="C119" s="29"/>
      <c r="D119" s="20">
        <v>42462</v>
      </c>
      <c r="E119" s="19" t="str">
        <f t="shared" si="2"/>
        <v>093</v>
      </c>
      <c r="F119" s="21"/>
      <c r="G119" s="22"/>
      <c r="H119" s="19"/>
      <c r="I119" s="19"/>
      <c r="J119" s="19"/>
      <c r="K119" s="21"/>
      <c r="L119" s="5">
        <v>42457</v>
      </c>
      <c r="M119" s="44">
        <v>93</v>
      </c>
      <c r="N119" s="6"/>
    </row>
    <row r="120" spans="1:14" x14ac:dyDescent="0.3">
      <c r="A120" s="36">
        <v>2017</v>
      </c>
      <c r="B120" s="18"/>
      <c r="C120" s="29"/>
      <c r="D120" s="20">
        <v>42851</v>
      </c>
      <c r="E120" s="19" t="str">
        <f t="shared" ref="E120:E124" si="3">TEXT((D120-DATEVALUE("1/1/"&amp;TEXT(D120,"yyyy"))+1),"000")</f>
        <v>116</v>
      </c>
      <c r="F120" s="21"/>
      <c r="G120" s="22"/>
      <c r="H120" s="19"/>
      <c r="I120" s="19"/>
      <c r="J120" s="19"/>
      <c r="K120" s="21"/>
      <c r="L120" s="5">
        <v>42823</v>
      </c>
      <c r="M120" s="44">
        <v>116</v>
      </c>
      <c r="N120" s="6"/>
    </row>
    <row r="121" spans="1:14" x14ac:dyDescent="0.3">
      <c r="A121" s="36" t="s">
        <v>11</v>
      </c>
      <c r="B121" s="39">
        <v>43098</v>
      </c>
      <c r="C121" s="19" t="str">
        <f t="shared" ref="C121:C124" si="4">TEXT((B121-DATEVALUE("1/1/"&amp;TEXT(B121,"yy"))+1),"000")</f>
        <v>363</v>
      </c>
      <c r="D121" s="20">
        <v>43215</v>
      </c>
      <c r="E121" s="19" t="str">
        <f t="shared" si="3"/>
        <v>115</v>
      </c>
      <c r="F121" s="21">
        <f>_xlfn.DAYS(D121,B121)</f>
        <v>117</v>
      </c>
      <c r="G121" s="22"/>
      <c r="H121" s="19"/>
      <c r="I121" s="19"/>
      <c r="J121" s="19"/>
      <c r="K121" s="21"/>
      <c r="L121" s="5">
        <v>43189</v>
      </c>
      <c r="M121" s="44">
        <v>115</v>
      </c>
      <c r="N121" s="6"/>
    </row>
    <row r="122" spans="1:14" x14ac:dyDescent="0.3">
      <c r="A122" s="36" t="s">
        <v>10</v>
      </c>
      <c r="B122" s="39">
        <v>43443</v>
      </c>
      <c r="C122" s="19" t="str">
        <f t="shared" si="4"/>
        <v>343</v>
      </c>
      <c r="D122" s="20">
        <v>43584</v>
      </c>
      <c r="E122" s="19" t="str">
        <f t="shared" si="3"/>
        <v>119</v>
      </c>
      <c r="F122" s="21">
        <f>_xlfn.DAYS(D122,B122)</f>
        <v>141</v>
      </c>
      <c r="G122" s="22"/>
      <c r="H122" s="19"/>
      <c r="I122" s="19"/>
      <c r="J122" s="19"/>
      <c r="K122" s="21"/>
      <c r="L122" s="5">
        <v>43555</v>
      </c>
      <c r="M122" s="44">
        <v>119</v>
      </c>
      <c r="N122" s="6"/>
    </row>
    <row r="123" spans="1:14" x14ac:dyDescent="0.3">
      <c r="A123" s="36" t="s">
        <v>9</v>
      </c>
      <c r="B123" s="39">
        <v>43820</v>
      </c>
      <c r="C123" s="19" t="str">
        <f t="shared" si="4"/>
        <v>355</v>
      </c>
      <c r="D123" s="20">
        <v>43931</v>
      </c>
      <c r="E123" s="19" t="str">
        <f t="shared" si="3"/>
        <v>101</v>
      </c>
      <c r="F123" s="21">
        <f>_xlfn.DAYS(D123,B123)</f>
        <v>111</v>
      </c>
      <c r="G123" s="22"/>
      <c r="H123" s="19"/>
      <c r="I123" s="19"/>
      <c r="J123" s="19"/>
      <c r="K123" s="21"/>
      <c r="L123" s="5">
        <v>43921</v>
      </c>
      <c r="M123" s="44">
        <v>101</v>
      </c>
      <c r="N123" s="6"/>
    </row>
    <row r="124" spans="1:14" x14ac:dyDescent="0.3">
      <c r="A124" s="36" t="s">
        <v>7</v>
      </c>
      <c r="B124" s="39">
        <v>44216</v>
      </c>
      <c r="C124" s="19" t="str">
        <f t="shared" si="4"/>
        <v>020</v>
      </c>
      <c r="D124" s="20">
        <v>44293</v>
      </c>
      <c r="E124" s="19" t="str">
        <f t="shared" si="3"/>
        <v>097</v>
      </c>
      <c r="F124" s="21">
        <f>_xlfn.DAYS(D124,B124)</f>
        <v>77</v>
      </c>
      <c r="G124" s="34">
        <v>44177</v>
      </c>
      <c r="H124" s="19" t="str">
        <f t="shared" ref="H124:J124" si="5">TEXT((G124-DATEVALUE("1/1/"&amp;TEXT(G124,"yy"))+1),"000")</f>
        <v>347</v>
      </c>
      <c r="I124" s="23">
        <v>44291</v>
      </c>
      <c r="J124" s="19" t="str">
        <f t="shared" si="5"/>
        <v>095</v>
      </c>
      <c r="K124" s="21">
        <f>_xlfn.DAYS(I124,G124)</f>
        <v>114</v>
      </c>
      <c r="L124" s="5">
        <v>44287</v>
      </c>
      <c r="M124" s="44">
        <v>97</v>
      </c>
      <c r="N124" s="6"/>
    </row>
    <row r="125" spans="1:14" x14ac:dyDescent="0.3">
      <c r="A125" s="36" t="s">
        <v>8</v>
      </c>
      <c r="B125" s="40"/>
      <c r="C125" s="19"/>
      <c r="D125" s="20"/>
      <c r="E125" s="19"/>
      <c r="F125" s="21"/>
      <c r="G125" s="38"/>
      <c r="H125" s="19"/>
      <c r="I125" s="24"/>
      <c r="J125" s="19"/>
      <c r="K125" s="21"/>
      <c r="M125" s="2"/>
    </row>
    <row r="126" spans="1:14" x14ac:dyDescent="0.3">
      <c r="A126" s="36"/>
      <c r="B126" s="18"/>
      <c r="C126" s="29"/>
      <c r="D126" s="29"/>
      <c r="E126" s="19"/>
      <c r="F126" s="21"/>
      <c r="G126" s="22"/>
      <c r="H126" s="19"/>
      <c r="I126" s="19"/>
      <c r="J126" s="19"/>
      <c r="K126" s="21"/>
    </row>
    <row r="127" spans="1:14" x14ac:dyDescent="0.3">
      <c r="A127" s="36"/>
      <c r="B127" s="18"/>
      <c r="C127" s="29"/>
      <c r="D127" s="29"/>
      <c r="E127" s="19"/>
      <c r="F127" s="21"/>
      <c r="G127" s="22"/>
      <c r="H127" s="19"/>
      <c r="I127" s="19"/>
      <c r="J127" s="19"/>
      <c r="K127" s="21"/>
    </row>
    <row r="128" spans="1:14" ht="19.5" thickBot="1" x14ac:dyDescent="0.35">
      <c r="A128" s="37"/>
      <c r="B128" s="30"/>
      <c r="C128" s="31"/>
      <c r="D128" s="31"/>
      <c r="E128" s="32"/>
      <c r="F128" s="33"/>
      <c r="G128" s="42"/>
      <c r="H128" s="32"/>
      <c r="I128" s="32"/>
      <c r="J128" s="32"/>
      <c r="K128" s="33"/>
    </row>
    <row r="129" spans="2:4" x14ac:dyDescent="0.3">
      <c r="B129" s="7"/>
      <c r="C129" s="3"/>
      <c r="D129" s="7"/>
    </row>
    <row r="131" spans="2:4" x14ac:dyDescent="0.3">
      <c r="D131" s="13"/>
    </row>
    <row r="132" spans="2:4" x14ac:dyDescent="0.3">
      <c r="D132" s="13"/>
    </row>
  </sheetData>
  <mergeCells count="2">
    <mergeCell ref="B2:F2"/>
    <mergeCell ref="G2:K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Ice-out Data from 1901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Laura Diemer</cp:lastModifiedBy>
  <dcterms:created xsi:type="dcterms:W3CDTF">2021-01-11T20:25:06Z</dcterms:created>
  <dcterms:modified xsi:type="dcterms:W3CDTF">2021-04-26T16:36:02Z</dcterms:modified>
  <cp:category/>
</cp:coreProperties>
</file>